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827" activeTab="0"/>
  </bookViews>
  <sheets>
    <sheet name="收支预算总表" sheetId="1" r:id="rId1"/>
    <sheet name="公共预算拨款支出表" sheetId="2" r:id="rId2"/>
    <sheet name="“三公”经费公共预算拨款支出表" sheetId="3" r:id="rId3"/>
  </sheets>
  <externalReferences>
    <externalReference r:id="rId6"/>
  </externalReferences>
  <definedNames>
    <definedName name="_xlnm.Print_Area" localSheetId="2">'“三公”经费公共预算拨款支出表'!$A$1:$G$8</definedName>
    <definedName name="_xlnm.Print_Area" localSheetId="1">'公共预算拨款支出表'!$A$1:$F$14</definedName>
    <definedName name="_xlnm.Print_Area" localSheetId="0">'收支预算总表'!$A$1:$D$21</definedName>
    <definedName name="_xlnm.Print_Area">$A$1:$U$8</definedName>
    <definedName name="_xlnm.Print_Area">$A$1:$U$8</definedName>
    <definedName name="_xlnm.Print_Area">$A$1:$P$8</definedName>
    <definedName name="_xlnm.Print_Area">$A$1:$U$8</definedName>
    <definedName name="_xlnm.Print_Area">$A$1:$P$8</definedName>
    <definedName name="_xlnm.Print_Area">$A$1:$Z$9</definedName>
    <definedName name="_xlnm.Print_Area">$A$1:$Y$8</definedName>
    <definedName name="_xlnm.Print_Area">$A$1:$Y$8</definedName>
    <definedName name="_xlnm.Print_Area">$A$1:$Y$8</definedName>
    <definedName name="_xlnm.Print_Area">$A$1:$Y$8</definedName>
    <definedName name="_xlnm.Print_Area">$A$1:$Y$8</definedName>
    <definedName name="_xlnm.Print_Area">$A$1:$Y$8</definedName>
    <definedName name="_xlnm.Print_Area">$A$1:$Y$8</definedName>
    <definedName name="_xlnm.Print_Area">$A$1:$Y$8</definedName>
    <definedName name="_xlnm.Print_Area">$A$1:$Y$8</definedName>
    <definedName name="_xlnm.Print_Area">$A$1:$Y$8</definedName>
    <definedName name="_xlnm.Print_Area">$A$1:$Y$8</definedName>
    <definedName name="_xlnm.Print_Area">$A$1:$Y$8</definedName>
    <definedName name="_xlnm.Print_Area">$A$1:$Y$8</definedName>
    <definedName name="_xlnm.Print_Area">$A$1:$Y$8</definedName>
    <definedName name="_xlnm.Print_Area">$A$1:$AB$8</definedName>
    <definedName name="_xlnm.Print_Area">$A$1:$Z$9</definedName>
    <definedName name="_xlnm.Print_Titles" localSheetId="2">'“三公”经费公共预算拨款支出表'!$1:$4</definedName>
    <definedName name="_xlnm.Print_Titles" localSheetId="1">'公共预算拨款支出表'!$1:$7</definedName>
    <definedName name="_xlnm.Print_Titles" localSheetId="0">'收支预算总表'!$1:$5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$1:$8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$1:$8</definedName>
  </definedNames>
  <calcPr fullCalcOnLoad="1"/>
</workbook>
</file>

<file path=xl/sharedStrings.xml><?xml version="1.0" encoding="utf-8"?>
<sst xmlns="http://schemas.openxmlformats.org/spreadsheetml/2006/main" count="71" uniqueCount="63">
  <si>
    <t>支出总计</t>
  </si>
  <si>
    <t>三、事业单位经营支出</t>
  </si>
  <si>
    <t xml:space="preserve">        本年支出合计</t>
  </si>
  <si>
    <t>四、上级补助收入</t>
  </si>
  <si>
    <t>省总工会本级</t>
  </si>
  <si>
    <t>四、对附属单位补助支出</t>
  </si>
  <si>
    <t>基本支出</t>
  </si>
  <si>
    <t xml:space="preserve">    一般行政管理事务</t>
  </si>
  <si>
    <t>收入总计</t>
  </si>
  <si>
    <t xml:space="preserve">    纳入财政专户管理的教育收费</t>
  </si>
  <si>
    <t>三 、事业收入</t>
  </si>
  <si>
    <t>省国防工会委员会</t>
  </si>
  <si>
    <t>一般公共服务支出</t>
  </si>
  <si>
    <t>本年收入合计</t>
  </si>
  <si>
    <t>合计</t>
  </si>
  <si>
    <t>支出功能分类</t>
  </si>
  <si>
    <t>208</t>
  </si>
  <si>
    <t xml:space="preserve">    2012901</t>
  </si>
  <si>
    <t>1、工资福利支出</t>
  </si>
  <si>
    <t>科目名称</t>
  </si>
  <si>
    <t xml:space="preserve">    归口管理的行政单位离退休</t>
  </si>
  <si>
    <t>2、对个人和家庭的补助支出</t>
  </si>
  <si>
    <t xml:space="preserve">            支           出</t>
  </si>
  <si>
    <t>3、日常公用经费</t>
  </si>
  <si>
    <t>五、事业单位经营收入</t>
  </si>
  <si>
    <t xml:space="preserve">    2080501</t>
  </si>
  <si>
    <t>六、其他收入</t>
  </si>
  <si>
    <t>预算数</t>
  </si>
  <si>
    <t>公务接待费</t>
  </si>
  <si>
    <t xml:space="preserve">    其他事业收入</t>
  </si>
  <si>
    <t xml:space="preserve">    2012902</t>
  </si>
  <si>
    <t>单位：万元</t>
  </si>
  <si>
    <t>2014年公共预算拨款支出明细表</t>
  </si>
  <si>
    <t>小计</t>
  </si>
  <si>
    <t>七、专项资金项目</t>
  </si>
  <si>
    <t xml:space="preserve">  行政事业单位离退休</t>
  </si>
  <si>
    <t>备注</t>
  </si>
  <si>
    <t>项目支出</t>
  </si>
  <si>
    <t xml:space="preserve">  群众团体事务</t>
  </si>
  <si>
    <t>收        入</t>
  </si>
  <si>
    <t>社会保障和就业支出</t>
  </si>
  <si>
    <t>二、政府性基金拨款</t>
  </si>
  <si>
    <t>八、用事业基金弥补收支差额</t>
  </si>
  <si>
    <t xml:space="preserve">  20129</t>
  </si>
  <si>
    <t xml:space="preserve">    行政运行</t>
  </si>
  <si>
    <t>单位名称</t>
  </si>
  <si>
    <t>九、上年结转</t>
  </si>
  <si>
    <t>一、公共预算拨款</t>
  </si>
  <si>
    <t xml:space="preserve">  20805</t>
  </si>
  <si>
    <t>公务用车购置</t>
  </si>
  <si>
    <t>项        目</t>
  </si>
  <si>
    <t>2014年公共预算拨款安排的“三公”经费预算表</t>
  </si>
  <si>
    <t xml:space="preserve">    厂务公开</t>
  </si>
  <si>
    <t>2014年收支预算总表</t>
  </si>
  <si>
    <t>二、项目支出</t>
  </si>
  <si>
    <t>公务用车购置及运行维护费</t>
  </si>
  <si>
    <t>一、基本支出</t>
  </si>
  <si>
    <t>因公出国（境）费</t>
  </si>
  <si>
    <t xml:space="preserve">        结转下年</t>
  </si>
  <si>
    <t>201</t>
  </si>
  <si>
    <t xml:space="preserve">    2012904</t>
  </si>
  <si>
    <t>公务用车运行维护费</t>
  </si>
  <si>
    <t>科目编码</t>
  </si>
</sst>
</file>

<file path=xl/styles.xml><?xml version="1.0" encoding="utf-8"?>
<styleSheet xmlns="http://schemas.openxmlformats.org/spreadsheetml/2006/main">
  <numFmts count="4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* #,##0.0;* \-#,##0.0;* &quot;&quot;??;@"/>
    <numFmt numFmtId="185" formatCode="00"/>
    <numFmt numFmtId="186" formatCode="0000"/>
    <numFmt numFmtId="187" formatCode="* #,##0.00;* \-#,##0.00;* &quot;&quot;??;@"/>
    <numFmt numFmtId="188" formatCode="0_);[Red]\(0\)"/>
    <numFmt numFmtId="189" formatCode="* #,##0;* \-#,##0;* &quot;&quot;??;@"/>
    <numFmt numFmtId="190" formatCode="000000"/>
    <numFmt numFmtId="191" formatCode="#,##0.0_ "/>
    <numFmt numFmtId="192" formatCode="&quot;是&quot;;&quot;是&quot;;&quot;否&quot;"/>
    <numFmt numFmtId="193" formatCode="&quot;真&quot;;&quot;真&quot;;&quot;假&quot;"/>
    <numFmt numFmtId="194" formatCode="&quot;开&quot;;&quot;开&quot;;&quot;关&quot;"/>
    <numFmt numFmtId="195" formatCode="#,##0.00_);[Red]\(#,##0.00\)"/>
    <numFmt numFmtId="196" formatCode="#,##0.00_ "/>
    <numFmt numFmtId="197" formatCode="#,##0.00_);\(#,##0.00\)"/>
    <numFmt numFmtId="198" formatCode="#,##0.0_);\(#,##0.0\)"/>
    <numFmt numFmtId="199" formatCode="#,##0_);\(#,##0\)"/>
    <numFmt numFmtId="200" formatCode="#,##0.0_);[Red]\(#,##0.0\)"/>
    <numFmt numFmtId="201" formatCode="#,##0_);[Red]\(#,##0\)"/>
    <numFmt numFmtId="202" formatCode="#,##0.000_);[Red]\(#,##0.000\)"/>
    <numFmt numFmtId="203" formatCode="&quot;\&quot;#,##0.00_);\(&quot;\&quot;#,##0.00\)"/>
    <numFmt numFmtId="204" formatCode="0.0_);[Red]\(0.0\)"/>
    <numFmt numFmtId="205" formatCode="0.00_);[Red]\(0.00\)"/>
    <numFmt numFmtId="206" formatCode="#,##0.0000"/>
    <numFmt numFmtId="207" formatCode="###0"/>
    <numFmt numFmtId="208" formatCode=";;"/>
  </numFmts>
  <fonts count="13">
    <font>
      <sz val="9"/>
      <name val="宋体"/>
      <family val="0"/>
    </font>
    <font>
      <sz val="12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22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7" fontId="2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</cellStyleXfs>
  <cellXfs count="83"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vertical="top"/>
    </xf>
    <xf numFmtId="0" fontId="0" fillId="0" borderId="0" xfId="0" applyNumberFormat="1" applyFont="1" applyFill="1" applyAlignment="1">
      <alignment horizontal="right" vertical="top"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NumberFormat="1" applyFill="1" applyBorder="1" applyAlignment="1" applyProtection="1">
      <alignment vertical="center"/>
      <protection/>
    </xf>
    <xf numFmtId="0" fontId="0" fillId="0" borderId="1" xfId="0" applyBorder="1" applyAlignment="1">
      <alignment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0" fontId="6" fillId="0" borderId="7" xfId="0" applyFont="1" applyFill="1" applyBorder="1" applyAlignment="1">
      <alignment vertical="center"/>
    </xf>
    <xf numFmtId="0" fontId="7" fillId="0" borderId="7" xfId="0" applyNumberFormat="1" applyFont="1" applyFill="1" applyBorder="1" applyAlignment="1" applyProtection="1">
      <alignment horizontal="center" vertical="center"/>
      <protection/>
    </xf>
    <xf numFmtId="0" fontId="6" fillId="0" borderId="7" xfId="0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4" fontId="0" fillId="0" borderId="1" xfId="0" applyNumberFormat="1" applyFont="1" applyFill="1" applyBorder="1" applyAlignment="1">
      <alignment horizontal="right" vertical="center"/>
    </xf>
    <xf numFmtId="2" fontId="10" fillId="0" borderId="1" xfId="0" applyNumberFormat="1" applyFont="1" applyFill="1" applyBorder="1" applyAlignment="1" applyProtection="1">
      <alignment horizontal="center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87" fontId="7" fillId="0" borderId="8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2" xfId="0" applyFill="1" applyBorder="1" applyAlignment="1">
      <alignment horizontal="center" vertical="center"/>
    </xf>
    <xf numFmtId="0" fontId="0" fillId="0" borderId="9" xfId="0" applyBorder="1" applyAlignment="1">
      <alignment horizontal="centerContinuous" vertical="center"/>
    </xf>
    <xf numFmtId="0" fontId="0" fillId="0" borderId="9" xfId="0" applyBorder="1" applyAlignment="1">
      <alignment horizontal="center" vertical="center"/>
    </xf>
    <xf numFmtId="0" fontId="0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6" fillId="0" borderId="4" xfId="0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/>
    </xf>
    <xf numFmtId="0" fontId="6" fillId="0" borderId="1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0" fontId="0" fillId="0" borderId="8" xfId="0" applyBorder="1" applyAlignment="1">
      <alignment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4" xfId="0" applyBorder="1" applyAlignment="1">
      <alignment horizontal="left" vertical="center"/>
    </xf>
    <xf numFmtId="0" fontId="0" fillId="0" borderId="4" xfId="0" applyNumberFormat="1" applyFont="1" applyFill="1" applyBorder="1" applyAlignment="1" applyProtection="1">
      <alignment vertical="center"/>
      <protection/>
    </xf>
    <xf numFmtId="0" fontId="0" fillId="0" borderId="8" xfId="0" applyFill="1" applyBorder="1" applyAlignment="1">
      <alignment/>
    </xf>
    <xf numFmtId="0" fontId="0" fillId="0" borderId="4" xfId="0" applyFill="1" applyBorder="1" applyAlignment="1">
      <alignment horizontal="left" vertical="center"/>
    </xf>
    <xf numFmtId="4" fontId="0" fillId="0" borderId="3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Continuous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7" xfId="0" applyNumberFormat="1" applyFont="1" applyFill="1" applyBorder="1" applyAlignment="1" applyProtection="1">
      <alignment horizontal="righ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206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208" fontId="0" fillId="0" borderId="6" xfId="0" applyNumberFormat="1" applyFont="1" applyFill="1" applyBorder="1" applyAlignment="1" applyProtection="1">
      <alignment vertical="center" wrapText="1"/>
      <protection/>
    </xf>
    <xf numFmtId="49" fontId="0" fillId="0" borderId="3" xfId="0" applyNumberFormat="1" applyFont="1" applyFill="1" applyBorder="1" applyAlignment="1" applyProtection="1">
      <alignment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2"/>
  <sheetViews>
    <sheetView showGridLines="0" showZeros="0" tabSelected="1" workbookViewId="0" topLeftCell="A1">
      <selection activeCell="G15" sqref="G15"/>
    </sheetView>
  </sheetViews>
  <sheetFormatPr defaultColWidth="9.16015625" defaultRowHeight="12.75" customHeight="1"/>
  <cols>
    <col min="1" max="1" width="48" style="0" customWidth="1"/>
    <col min="2" max="2" width="20.66015625" style="0" customWidth="1"/>
    <col min="3" max="3" width="37.66015625" style="0" customWidth="1"/>
    <col min="4" max="4" width="41.33203125" style="0" customWidth="1"/>
    <col min="5" max="164" width="9" style="0" customWidth="1"/>
  </cols>
  <sheetData>
    <row r="1" spans="1:254" ht="18" customHeight="1">
      <c r="A1" s="7"/>
      <c r="B1" s="8"/>
      <c r="C1" s="8"/>
      <c r="D1" s="1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3.25" customHeight="1">
      <c r="A2" s="65" t="s">
        <v>53</v>
      </c>
      <c r="B2" s="46"/>
      <c r="C2" s="46"/>
      <c r="D2" s="4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13.5" customHeight="1">
      <c r="A3" s="75"/>
      <c r="B3" s="75"/>
      <c r="C3" s="9"/>
      <c r="D3" s="14" t="s">
        <v>31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20.25" customHeight="1">
      <c r="A4" s="76" t="s">
        <v>39</v>
      </c>
      <c r="B4" s="77"/>
      <c r="C4" s="23" t="s">
        <v>22</v>
      </c>
      <c r="D4" s="2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20.25" customHeight="1">
      <c r="A5" s="24" t="s">
        <v>50</v>
      </c>
      <c r="B5" s="22" t="s">
        <v>27</v>
      </c>
      <c r="C5" s="25" t="s">
        <v>50</v>
      </c>
      <c r="D5" s="27" t="s">
        <v>27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20.25" customHeight="1">
      <c r="A6" s="21" t="s">
        <v>47</v>
      </c>
      <c r="B6" s="68">
        <v>3662.18</v>
      </c>
      <c r="C6" s="56" t="s">
        <v>56</v>
      </c>
      <c r="D6" s="67">
        <v>1980.12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20.25" customHeight="1">
      <c r="A7" s="18" t="s">
        <v>41</v>
      </c>
      <c r="B7" s="66">
        <v>0</v>
      </c>
      <c r="C7" s="57" t="s">
        <v>18</v>
      </c>
      <c r="D7" s="67">
        <v>348.3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20.25" customHeight="1">
      <c r="A8" s="18" t="s">
        <v>10</v>
      </c>
      <c r="B8" s="66">
        <v>0</v>
      </c>
      <c r="C8" s="57" t="s">
        <v>21</v>
      </c>
      <c r="D8" s="67">
        <v>1473.44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20.25" customHeight="1">
      <c r="A9" s="17" t="s">
        <v>9</v>
      </c>
      <c r="B9" s="66">
        <v>0</v>
      </c>
      <c r="C9" s="57" t="s">
        <v>23</v>
      </c>
      <c r="D9" s="67">
        <v>158.38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20.25" customHeight="1">
      <c r="A10" s="17" t="s">
        <v>29</v>
      </c>
      <c r="B10" s="66">
        <v>0</v>
      </c>
      <c r="C10" s="57" t="s">
        <v>54</v>
      </c>
      <c r="D10" s="67">
        <v>1682.06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20.25" customHeight="1">
      <c r="A11" s="18" t="s">
        <v>3</v>
      </c>
      <c r="B11" s="66">
        <v>0</v>
      </c>
      <c r="C11" s="59" t="s">
        <v>1</v>
      </c>
      <c r="D11" s="67">
        <v>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20.25" customHeight="1">
      <c r="A12" s="18" t="s">
        <v>24</v>
      </c>
      <c r="B12" s="67">
        <v>0</v>
      </c>
      <c r="C12" s="59" t="s">
        <v>5</v>
      </c>
      <c r="D12" s="66">
        <v>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4" ht="20.25" customHeight="1">
      <c r="A13" s="49" t="s">
        <v>26</v>
      </c>
      <c r="B13" s="67">
        <v>0</v>
      </c>
      <c r="C13" s="58"/>
      <c r="D13" s="60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254" ht="20.25" customHeight="1">
      <c r="A14" s="53" t="s">
        <v>34</v>
      </c>
      <c r="B14" s="66">
        <v>0</v>
      </c>
      <c r="C14" s="54"/>
      <c r="D14" s="6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254" ht="21.75" customHeight="1">
      <c r="A15" s="26"/>
      <c r="B15" s="60"/>
      <c r="C15" s="19"/>
      <c r="D15" s="6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 ht="20.25" customHeight="1">
      <c r="A16" s="22" t="s">
        <v>13</v>
      </c>
      <c r="B16" s="64">
        <f>SUM(B6,B7,B8,B11:B14)</f>
        <v>3662.18</v>
      </c>
      <c r="C16" s="39" t="s">
        <v>2</v>
      </c>
      <c r="D16" s="30">
        <f>SUM(D6,D10,D11,D12)</f>
        <v>3662.18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4" ht="20.25" customHeight="1">
      <c r="A17" s="52" t="s">
        <v>42</v>
      </c>
      <c r="B17" s="66">
        <v>0</v>
      </c>
      <c r="C17" s="49" t="s">
        <v>58</v>
      </c>
      <c r="D17" s="63">
        <f>ROUND(B22-D16,2)</f>
        <v>0</v>
      </c>
      <c r="E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1:254" ht="20.25" customHeight="1">
      <c r="A18" s="52" t="s">
        <v>46</v>
      </c>
      <c r="B18" s="66">
        <v>0</v>
      </c>
      <c r="C18" s="17"/>
      <c r="D18" s="50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254" ht="20.25" customHeight="1">
      <c r="A19" s="51"/>
      <c r="B19" s="61"/>
      <c r="C19" s="19"/>
      <c r="D19" s="30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pans="1:254" ht="20.25" customHeight="1">
      <c r="A20" s="19"/>
      <c r="B20" s="61"/>
      <c r="C20" s="17"/>
      <c r="D20" s="30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254" ht="20.25" customHeight="1">
      <c r="A21" s="28"/>
      <c r="B21" s="61"/>
      <c r="C21" s="17"/>
      <c r="D21" s="3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</row>
    <row r="22" spans="1:254" ht="20.25" customHeight="1">
      <c r="A22" s="29" t="s">
        <v>8</v>
      </c>
      <c r="B22" s="55">
        <f>SUM(B16,B17:B18)</f>
        <v>3662.18</v>
      </c>
      <c r="C22" s="31" t="s">
        <v>0</v>
      </c>
      <c r="D22" s="32">
        <f>D16+D17</f>
        <v>3662.18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</row>
  </sheetData>
  <mergeCells count="2">
    <mergeCell ref="A3:B3"/>
    <mergeCell ref="A4:B4"/>
  </mergeCells>
  <printOptions horizontalCentered="1"/>
  <pageMargins left="0.74999998873613" right="0.74999998873613" top="0.7874015748031495" bottom="0.9999999849815068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showGridLines="0" showZeros="0" workbookViewId="0" topLeftCell="A1">
      <selection activeCell="B16" sqref="B16"/>
    </sheetView>
  </sheetViews>
  <sheetFormatPr defaultColWidth="9.16015625" defaultRowHeight="18" customHeight="1"/>
  <cols>
    <col min="1" max="1" width="22" style="0" customWidth="1"/>
    <col min="2" max="2" width="41.83203125" style="0" customWidth="1"/>
    <col min="3" max="5" width="22.66015625" style="0" customWidth="1"/>
    <col min="6" max="6" width="14" style="0" customWidth="1"/>
    <col min="7" max="11" width="10.66015625" style="0" customWidth="1"/>
  </cols>
  <sheetData>
    <row r="1" spans="1:11" ht="18" customHeight="1">
      <c r="A1" s="11"/>
      <c r="B1" s="12"/>
      <c r="C1" s="11"/>
      <c r="D1" s="11"/>
      <c r="E1" s="11"/>
      <c r="F1" s="16"/>
      <c r="G1" s="1"/>
      <c r="H1" s="1"/>
      <c r="I1" s="1"/>
      <c r="J1" s="1"/>
      <c r="K1" s="1"/>
    </row>
    <row r="2" spans="1:11" ht="26.25" customHeight="1">
      <c r="A2" s="78" t="s">
        <v>32</v>
      </c>
      <c r="B2" s="78"/>
      <c r="C2" s="78"/>
      <c r="D2" s="78"/>
      <c r="E2" s="78"/>
      <c r="F2" s="78"/>
      <c r="G2" s="5"/>
      <c r="H2" s="5"/>
      <c r="I2" s="6"/>
      <c r="J2" s="6"/>
      <c r="K2" s="6"/>
    </row>
    <row r="3" spans="1:11" ht="18" customHeight="1">
      <c r="A3" s="4"/>
      <c r="B3" s="4"/>
      <c r="C3" s="11"/>
      <c r="D3" s="11"/>
      <c r="E3" s="10"/>
      <c r="F3" s="13" t="s">
        <v>31</v>
      </c>
      <c r="G3" s="2"/>
      <c r="H3" s="2"/>
      <c r="I3" s="2"/>
      <c r="J3" s="2"/>
      <c r="K3" s="2"/>
    </row>
    <row r="4" spans="1:11" ht="18" customHeight="1">
      <c r="A4" s="80" t="s">
        <v>15</v>
      </c>
      <c r="B4" s="80"/>
      <c r="C4" s="34" t="s">
        <v>27</v>
      </c>
      <c r="D4" s="35"/>
      <c r="E4" s="36"/>
      <c r="F4" s="79" t="s">
        <v>36</v>
      </c>
      <c r="G4" s="2"/>
      <c r="H4" s="2"/>
      <c r="I4" s="2"/>
      <c r="J4" s="2"/>
      <c r="K4" s="2"/>
    </row>
    <row r="5" spans="1:11" ht="18" customHeight="1">
      <c r="A5" s="37" t="s">
        <v>62</v>
      </c>
      <c r="B5" s="37" t="s">
        <v>19</v>
      </c>
      <c r="C5" s="33" t="s">
        <v>14</v>
      </c>
      <c r="D5" s="33" t="s">
        <v>6</v>
      </c>
      <c r="E5" s="38" t="s">
        <v>37</v>
      </c>
      <c r="F5" s="79"/>
      <c r="G5" s="2"/>
      <c r="H5" s="2"/>
      <c r="I5" s="2"/>
      <c r="J5" s="2"/>
      <c r="K5" s="2"/>
    </row>
    <row r="6" spans="1:6" ht="18" customHeight="1">
      <c r="A6" s="73"/>
      <c r="B6" s="72" t="s">
        <v>14</v>
      </c>
      <c r="C6" s="70">
        <v>3662.18</v>
      </c>
      <c r="D6" s="71">
        <v>1980.12</v>
      </c>
      <c r="E6" s="71">
        <v>1682.06</v>
      </c>
      <c r="F6" s="69">
        <v>0</v>
      </c>
    </row>
    <row r="7" spans="1:7" ht="18" customHeight="1">
      <c r="A7" s="73" t="s">
        <v>59</v>
      </c>
      <c r="B7" s="72" t="s">
        <v>12</v>
      </c>
      <c r="C7" s="70">
        <v>2405.16</v>
      </c>
      <c r="D7" s="71">
        <v>723.1</v>
      </c>
      <c r="E7" s="71">
        <v>1682.06</v>
      </c>
      <c r="F7" s="69">
        <v>0</v>
      </c>
      <c r="G7" s="4"/>
    </row>
    <row r="8" spans="1:7" ht="18" customHeight="1">
      <c r="A8" s="73" t="s">
        <v>43</v>
      </c>
      <c r="B8" s="72" t="s">
        <v>38</v>
      </c>
      <c r="C8" s="70">
        <v>2405.16</v>
      </c>
      <c r="D8" s="71">
        <v>723.1</v>
      </c>
      <c r="E8" s="71">
        <v>1682.06</v>
      </c>
      <c r="F8" s="69">
        <v>0</v>
      </c>
      <c r="G8" s="4"/>
    </row>
    <row r="9" spans="1:7" ht="18" customHeight="1">
      <c r="A9" s="73" t="s">
        <v>17</v>
      </c>
      <c r="B9" s="72" t="s">
        <v>44</v>
      </c>
      <c r="C9" s="70">
        <v>723.1</v>
      </c>
      <c r="D9" s="71">
        <v>723.1</v>
      </c>
      <c r="E9" s="71">
        <v>0</v>
      </c>
      <c r="F9" s="69">
        <v>0</v>
      </c>
      <c r="G9" s="4"/>
    </row>
    <row r="10" spans="1:7" ht="18" customHeight="1">
      <c r="A10" s="73" t="s">
        <v>30</v>
      </c>
      <c r="B10" s="72" t="s">
        <v>7</v>
      </c>
      <c r="C10" s="70">
        <v>1653.56</v>
      </c>
      <c r="D10" s="71">
        <v>0</v>
      </c>
      <c r="E10" s="71">
        <v>1653.56</v>
      </c>
      <c r="F10" s="69">
        <v>0</v>
      </c>
      <c r="G10" s="4"/>
    </row>
    <row r="11" spans="1:6" ht="18" customHeight="1">
      <c r="A11" s="73" t="s">
        <v>60</v>
      </c>
      <c r="B11" s="72" t="s">
        <v>52</v>
      </c>
      <c r="C11" s="70">
        <v>28.5</v>
      </c>
      <c r="D11" s="71">
        <v>0</v>
      </c>
      <c r="E11" s="71">
        <v>28.5</v>
      </c>
      <c r="F11" s="69">
        <v>0</v>
      </c>
    </row>
    <row r="12" spans="1:6" ht="18" customHeight="1">
      <c r="A12" s="73" t="s">
        <v>16</v>
      </c>
      <c r="B12" s="72" t="s">
        <v>40</v>
      </c>
      <c r="C12" s="70">
        <v>1257.02</v>
      </c>
      <c r="D12" s="71">
        <v>1257.02</v>
      </c>
      <c r="E12" s="71">
        <v>0</v>
      </c>
      <c r="F12" s="69">
        <v>0</v>
      </c>
    </row>
    <row r="13" spans="1:6" ht="18" customHeight="1">
      <c r="A13" s="73" t="s">
        <v>48</v>
      </c>
      <c r="B13" s="72" t="s">
        <v>35</v>
      </c>
      <c r="C13" s="70">
        <v>1257.02</v>
      </c>
      <c r="D13" s="71">
        <v>1257.02</v>
      </c>
      <c r="E13" s="71">
        <v>0</v>
      </c>
      <c r="F13" s="69">
        <v>0</v>
      </c>
    </row>
    <row r="14" spans="1:6" ht="18" customHeight="1">
      <c r="A14" s="73" t="s">
        <v>25</v>
      </c>
      <c r="B14" s="72" t="s">
        <v>20</v>
      </c>
      <c r="C14" s="70">
        <v>1257.02</v>
      </c>
      <c r="D14" s="71">
        <v>1257.02</v>
      </c>
      <c r="E14" s="71">
        <v>0</v>
      </c>
      <c r="F14" s="69">
        <v>0</v>
      </c>
    </row>
    <row r="15" ht="18" customHeight="1">
      <c r="C15" s="4"/>
    </row>
  </sheetData>
  <mergeCells count="3">
    <mergeCell ref="A2:F2"/>
    <mergeCell ref="F4:F5"/>
    <mergeCell ref="A4:B4"/>
  </mergeCells>
  <printOptions horizontalCentered="1"/>
  <pageMargins left="0.4724409636550062" right="0.4724409636550062" top="0.7874015748031495" bottom="0.999999984981506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9.83203125" style="0" customWidth="1"/>
    <col min="2" max="2" width="27.33203125" style="0" customWidth="1"/>
    <col min="3" max="7" width="19.83203125" style="0" customWidth="1"/>
    <col min="8" max="12" width="10.66015625" style="0" customWidth="1"/>
  </cols>
  <sheetData>
    <row r="1" spans="1:12" ht="18" customHeight="1">
      <c r="A1" s="11"/>
      <c r="B1" s="12"/>
      <c r="C1" s="11"/>
      <c r="D1" s="11"/>
      <c r="E1" s="11"/>
      <c r="F1" s="11"/>
      <c r="G1" s="11"/>
      <c r="H1" s="1"/>
      <c r="I1" s="1"/>
      <c r="J1" s="1"/>
      <c r="K1" s="1"/>
      <c r="L1" s="1"/>
    </row>
    <row r="2" spans="1:12" ht="26.25" customHeight="1">
      <c r="A2" s="47" t="s">
        <v>51</v>
      </c>
      <c r="B2" s="48"/>
      <c r="C2" s="48"/>
      <c r="D2" s="48"/>
      <c r="E2" s="48"/>
      <c r="F2" s="48"/>
      <c r="G2" s="48"/>
      <c r="H2" s="5"/>
      <c r="I2" s="5"/>
      <c r="J2" s="6"/>
      <c r="K2" s="6"/>
      <c r="L2" s="6"/>
    </row>
    <row r="3" spans="1:12" ht="18" customHeight="1">
      <c r="A3" s="4"/>
      <c r="B3" s="4"/>
      <c r="C3" s="11"/>
      <c r="D3" s="11"/>
      <c r="E3" s="11"/>
      <c r="F3" s="11"/>
      <c r="G3" s="13" t="s">
        <v>31</v>
      </c>
      <c r="H3" s="2"/>
      <c r="I3" s="2"/>
      <c r="J3" s="2"/>
      <c r="K3" s="2"/>
      <c r="L3" s="2"/>
    </row>
    <row r="4" spans="1:12" ht="21.75" customHeight="1">
      <c r="A4" s="81" t="s">
        <v>45</v>
      </c>
      <c r="B4" s="81" t="s">
        <v>14</v>
      </c>
      <c r="C4" s="82" t="s">
        <v>57</v>
      </c>
      <c r="D4" s="42" t="s">
        <v>55</v>
      </c>
      <c r="E4" s="41"/>
      <c r="F4" s="44"/>
      <c r="G4" s="82" t="s">
        <v>28</v>
      </c>
      <c r="H4" s="2"/>
      <c r="I4" s="2"/>
      <c r="J4" s="2"/>
      <c r="K4" s="2"/>
      <c r="L4" s="2"/>
    </row>
    <row r="5" spans="1:12" ht="21.75" customHeight="1">
      <c r="A5" s="81"/>
      <c r="B5" s="81"/>
      <c r="C5" s="82"/>
      <c r="D5" s="43" t="s">
        <v>33</v>
      </c>
      <c r="E5" s="40" t="s">
        <v>61</v>
      </c>
      <c r="F5" s="45" t="s">
        <v>49</v>
      </c>
      <c r="G5" s="82"/>
      <c r="H5" s="2"/>
      <c r="I5" s="2"/>
      <c r="J5" s="2"/>
      <c r="K5" s="2"/>
      <c r="L5" s="2"/>
    </row>
    <row r="6" spans="1:12" ht="21.75" customHeight="1">
      <c r="A6" s="74" t="s">
        <v>14</v>
      </c>
      <c r="B6" s="66">
        <v>18.59</v>
      </c>
      <c r="C6" s="66">
        <v>0</v>
      </c>
      <c r="D6" s="66">
        <v>6.23</v>
      </c>
      <c r="E6" s="66">
        <v>6.23</v>
      </c>
      <c r="F6" s="66">
        <v>0</v>
      </c>
      <c r="G6" s="66">
        <v>12.36</v>
      </c>
      <c r="H6" s="2"/>
      <c r="I6" s="2"/>
      <c r="J6" s="2"/>
      <c r="K6" s="2"/>
      <c r="L6" s="2"/>
    </row>
    <row r="7" spans="1:7" ht="21.75" customHeight="1">
      <c r="A7" s="74" t="s">
        <v>4</v>
      </c>
      <c r="B7" s="66">
        <v>11.66</v>
      </c>
      <c r="C7" s="66">
        <v>0</v>
      </c>
      <c r="D7" s="66">
        <v>0</v>
      </c>
      <c r="E7" s="66">
        <v>0</v>
      </c>
      <c r="F7" s="66">
        <v>0</v>
      </c>
      <c r="G7" s="66">
        <v>11.66</v>
      </c>
    </row>
    <row r="8" spans="1:8" ht="21.75" customHeight="1">
      <c r="A8" s="74" t="s">
        <v>11</v>
      </c>
      <c r="B8" s="66">
        <v>6.93</v>
      </c>
      <c r="C8" s="66">
        <v>0</v>
      </c>
      <c r="D8" s="66">
        <v>6.23</v>
      </c>
      <c r="E8" s="66">
        <v>6.23</v>
      </c>
      <c r="F8" s="66">
        <v>0</v>
      </c>
      <c r="G8" s="66">
        <v>0.7</v>
      </c>
      <c r="H8" s="4"/>
    </row>
    <row r="9" ht="18" customHeight="1">
      <c r="H9" s="4"/>
    </row>
    <row r="10" spans="1:8" ht="18" customHeight="1">
      <c r="A10" s="4"/>
      <c r="B10" s="4"/>
      <c r="C10" s="4"/>
      <c r="D10" s="4"/>
      <c r="E10" s="4"/>
      <c r="F10" s="4"/>
      <c r="G10" s="4"/>
      <c r="H10" s="4"/>
    </row>
    <row r="11" spans="1:8" ht="18" customHeight="1">
      <c r="A11" s="4"/>
      <c r="B11" s="4"/>
      <c r="C11" s="4"/>
      <c r="D11" s="4"/>
      <c r="H11" s="4"/>
    </row>
    <row r="12" spans="1:4" ht="18" customHeight="1">
      <c r="A12" s="4"/>
      <c r="B12" s="4"/>
      <c r="C12" s="4"/>
      <c r="D12" s="4"/>
    </row>
    <row r="13" spans="1:2" ht="18" customHeight="1">
      <c r="A13" s="4"/>
      <c r="B13" s="4"/>
    </row>
    <row r="14" spans="1:2" ht="18" customHeight="1">
      <c r="A14" s="4"/>
      <c r="B14" s="4"/>
    </row>
    <row r="15" spans="2:4" ht="18" customHeight="1">
      <c r="B15" s="4"/>
      <c r="C15" s="4"/>
      <c r="D15" s="4"/>
    </row>
    <row r="16" spans="3:4" ht="18" customHeight="1">
      <c r="C16" s="4"/>
      <c r="D16" s="4"/>
    </row>
  </sheetData>
  <mergeCells count="4">
    <mergeCell ref="A4:A5"/>
    <mergeCell ref="B4:B5"/>
    <mergeCell ref="C4:C5"/>
    <mergeCell ref="G4:G5"/>
  </mergeCells>
  <printOptions horizontalCentered="1"/>
  <pageMargins left="0.4724409636550062" right="0.4724409636550062" top="0.7874015748031495" bottom="0.9999999849815068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2014-03-19T00:27:23Z</dcterms:modified>
  <cp:category/>
  <cp:version/>
  <cp:contentType/>
  <cp:contentStatus/>
</cp:coreProperties>
</file>