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tabRatio="770" activeTab="0"/>
  </bookViews>
  <sheets>
    <sheet name="封面" sheetId="1" r:id="rId1"/>
    <sheet name="收支总表" sheetId="2" r:id="rId2"/>
    <sheet name="收入总表" sheetId="3" r:id="rId3"/>
    <sheet name="支出总表" sheetId="4" r:id="rId4"/>
    <sheet name="财政拨款支出总表" sheetId="5" r:id="rId5"/>
    <sheet name="一般公共预算支出明细表" sheetId="6" r:id="rId6"/>
    <sheet name="一般公共预算基本支出明细表" sheetId="7" r:id="rId7"/>
    <sheet name="一般公共预算拨款“三公”经费及会议费、培训费支出预算表" sheetId="8" r:id="rId8"/>
    <sheet name="政府性基金收支表" sheetId="9" r:id="rId9"/>
  </sheets>
  <definedNames>
    <definedName name="_xlnm.Print_Area" localSheetId="1">'收支总表'!$A$1:$D$34</definedName>
    <definedName name="_xlnm.Print_Area" localSheetId="2">'收入总表'!$A$1:$K$35</definedName>
    <definedName name="_xlnm.Print_Area" localSheetId="3">'支出总表'!$A$1:$H$35</definedName>
    <definedName name="_xlnm.Print_Area" localSheetId="5">'一般公共预算支出明细表'!$A$1:$H$33</definedName>
    <definedName name="_xlnm.Print_Area" localSheetId="6">'一般公共预算基本支出明细表'!$A$1:$F$62</definedName>
    <definedName name="_xlnm.Print_Area" localSheetId="7">'一般公共预算拨款“三公”经费及会议费、培训费支出预算表'!$A$1:$H$9</definedName>
    <definedName name="_xlnm.Print_Area" localSheetId="8">'政府性基金收支表'!$A$1:$H$21</definedName>
    <definedName name="_xlnm.Print_Titles" localSheetId="1">'收支总表'!$1:$5</definedName>
    <definedName name="_xlnm.Print_Titles" localSheetId="2">'收入总表'!$1:$5</definedName>
    <definedName name="_xlnm.Print_Titles" localSheetId="3">'支出总表'!$1:$5</definedName>
    <definedName name="_xlnm.Print_Titles" localSheetId="4">'财政拨款支出总表'!$1:$5</definedName>
    <definedName name="_xlnm.Print_Titles" localSheetId="5">'一般公共预算支出明细表'!$1:$5</definedName>
    <definedName name="_xlnm.Print_Titles" localSheetId="6">'一般公共预算基本支出明细表'!$1:$4</definedName>
    <definedName name="_xlnm.Print_Titles" localSheetId="7">'一般公共预算拨款“三公”经费及会议费、培训费支出预算表'!$1:$7</definedName>
    <definedName name="_xlnm.Print_Titles" localSheetId="8">'政府性基金收支表'!$1:$4</definedName>
  </definedNames>
  <calcPr fullCalcOnLoad="1"/>
</workbook>
</file>

<file path=xl/sharedStrings.xml><?xml version="1.0" encoding="utf-8"?>
<sst xmlns="http://schemas.openxmlformats.org/spreadsheetml/2006/main" count="412" uniqueCount="232">
  <si>
    <t>附件2</t>
  </si>
  <si>
    <t>2016年部门决算公开样表</t>
  </si>
  <si>
    <t>单位：（公章）</t>
  </si>
  <si>
    <t>报送日期：     年   月   日</t>
  </si>
  <si>
    <t>单位负责人签章：       财务负责人签章：        制表人签章：</t>
  </si>
  <si>
    <t>收入支出决算表</t>
  </si>
  <si>
    <t>公开01表</t>
  </si>
  <si>
    <t>编制部门：陕西省总工会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</si>
  <si>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</si>
  <si>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</si>
  <si>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</si>
  <si>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</si>
  <si>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</si>
  <si>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</si>
  <si>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</si>
  <si>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</si>
  <si>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</si>
  <si>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</si>
  <si>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</si>
  <si>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</si>
  <si>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</si>
  <si>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</si>
  <si>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</si>
  <si>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</si>
  <si>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</si>
  <si>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</si>
  <si>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</si>
  <si>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</si>
  <si>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</si>
  <si>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</si>
  <si>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</si>
  <si>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</si>
  <si>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</si>
  <si>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</si>
  <si>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</si>
  <si>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</si>
  <si>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</si>
  <si>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</si>
  <si>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</si>
  <si>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</si>
  <si>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</si>
  <si>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</si>
  <si>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</si>
  <si>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</si>
  <si>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</si>
  <si>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</si>
  <si>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</si>
  <si>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</si>
  <si>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</si>
  <si>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</si>
  <si>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</si>
  <si>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</si>
  <si>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</si>
  <si>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</si>
  <si>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</si>
  <si>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</si>
  <si>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</si>
  <si>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</si>
  <si>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</si>
  <si>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</si>
  <si>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</si>
  <si>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</si>
  <si>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</si>
  <si>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</si>
  <si>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</si>
  <si>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</si>
  <si>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</si>
  <si>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</si>
  <si>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</si>
  <si>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20129</t>
  </si>
  <si>
    <t>群众团体事务</t>
  </si>
  <si>
    <t>2012901</t>
  </si>
  <si>
    <t xml:space="preserve">  行政运行</t>
  </si>
  <si>
    <t>2012902</t>
  </si>
  <si>
    <t xml:space="preserve">  一般行政管理事务</t>
  </si>
  <si>
    <t>2012904</t>
  </si>
  <si>
    <t xml:space="preserve">  厂务公开</t>
  </si>
  <si>
    <t>2012905</t>
  </si>
  <si>
    <t xml:space="preserve">  工会疗养休养</t>
  </si>
  <si>
    <t>2012950</t>
  </si>
  <si>
    <t xml:space="preserve">  事业运行</t>
  </si>
  <si>
    <t>2012999</t>
  </si>
  <si>
    <t xml:space="preserve">  其他群众团体事务支出</t>
  </si>
  <si>
    <t>205</t>
  </si>
  <si>
    <t>教育支出</t>
  </si>
  <si>
    <t>20504</t>
  </si>
  <si>
    <t>成人教育</t>
  </si>
  <si>
    <t>2050403</t>
  </si>
  <si>
    <t xml:space="preserve">  成人高等教育</t>
  </si>
  <si>
    <t>20508</t>
  </si>
  <si>
    <t>进修及培训</t>
  </si>
  <si>
    <t>2050803</t>
  </si>
  <si>
    <t xml:space="preserve">  培训支出</t>
  </si>
  <si>
    <t>208</t>
  </si>
  <si>
    <t>社会保障和就业支出</t>
  </si>
  <si>
    <t>20805</t>
  </si>
  <si>
    <t>行政事业单位离退休</t>
  </si>
  <si>
    <t>2080501</t>
  </si>
  <si>
    <t xml:space="preserve">  归口管理的行政单位离退休</t>
  </si>
  <si>
    <t>2080502</t>
  </si>
  <si>
    <t xml:space="preserve">  事业单位离退休</t>
  </si>
  <si>
    <t>2080504</t>
  </si>
  <si>
    <t xml:space="preserve">  未归口管理的行政单位离退休</t>
  </si>
  <si>
    <t>2080599</t>
  </si>
  <si>
    <t xml:space="preserve">  其他行政事业单位离退休支出</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</si>
  <si>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</si>
  <si>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</si>
  <si>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</si>
  <si>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</si>
  <si>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</si>
  <si>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</si>
  <si>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</si>
  <si>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</si>
  <si>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</si>
  <si>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</si>
  <si>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</si>
  <si>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</si>
  <si>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</si>
  <si>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</si>
  <si>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</si>
  <si>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</si>
  <si>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</si>
  <si>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</si>
  <si>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</si>
  <si>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</si>
  <si>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</si>
  <si>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</si>
  <si>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</si>
  <si>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</si>
  <si>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</si>
  <si>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</si>
  <si>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2080503</t>
  </si>
  <si>
    <t xml:space="preserve">  离退休人员管理机构</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</si>
  <si>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</si>
  <si>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</si>
  <si>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</si>
  <si>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</si>
  <si>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</si>
  <si>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</si>
  <si>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</si>
  <si>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</si>
  <si>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</si>
  <si>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</si>
  <si>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</si>
  <si>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</si>
  <si>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</si>
  <si>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</si>
  <si>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</si>
  <si>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</si>
  <si>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</si>
  <si>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</si>
  <si>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</si>
  <si>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</si>
  <si>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</si>
  <si>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注：本表反映部门本年度一般公共预算财政拨款实际支出情况。</t>
  </si>
  <si>
    <t>一般公共预算财政拨款基本支出决算表</t>
  </si>
  <si>
    <t>公开06表</t>
  </si>
  <si>
    <t>经纱分类科目编码</t>
  </si>
  <si>
    <t>工资福利支出</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</si>
  <si>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</si>
  <si>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</si>
  <si>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</si>
  <si>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</si>
  <si>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</si>
  <si>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</si>
  <si>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</si>
  <si>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</si>
  <si>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</si>
  <si>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</si>
  <si>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</si>
  <si>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</si>
  <si>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</si>
  <si>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</si>
  <si>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</si>
  <si>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</si>
  <si>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</si>
  <si>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</si>
  <si>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</si>
  <si>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</si>
  <si>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</si>
  <si>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</si>
  <si>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</si>
  <si>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</si>
  <si>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</si>
  <si>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</si>
  <si>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</si>
  <si>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</si>
  <si>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</si>
  <si>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</si>
  <si>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</si>
  <si>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</si>
  <si>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</si>
  <si>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</si>
  <si>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</si>
  <si>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</si>
  <si>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</si>
  <si>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</si>
  <si>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</si>
  <si>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</si>
  <si>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</si>
  <si>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</si>
  <si>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</si>
  <si>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</si>
  <si>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</si>
  <si>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</si>
  <si>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</si>
  <si>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</si>
  <si>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</si>
  <si>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购房补贴</t>
  </si>
  <si>
    <t xml:space="preserve">  采暖补贴</t>
  </si>
  <si>
    <t xml:space="preserve">  物业服务补贴</t>
  </si>
  <si>
    <t xml:space="preserve">  其他对个人和家庭的补助支出</t>
  </si>
  <si>
    <t>注：本表反映部门本年度一般公共预算财政拨款基本支出明细情况。</t>
  </si>
  <si>
    <t>一般公共预算财政拨款“三公”经费、                                     会议费、培训费支出决算表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</si>
  <si>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</si>
  <si>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</si>
  <si>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</si>
  <si>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</si>
  <si>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</si>
  <si>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</si>
  <si>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</si>
  <si>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</si>
  <si>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</si>
  <si>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</si>
  <si>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政府性基金预算财政拨款收入支出决算表</t>
  </si>
  <si>
    <t>公开08表</t>
  </si>
  <si>
    <t>编制部门：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</si>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</sst>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6">
    <font>
      <sz val="9"/>
      <name val="宋体"/>
      <family val="0"/>
    </font>
    <font>
      <b/>
      <sz val="20"/>
      <name val="宋体"/>
      <family val="0"/>
    </font>
    <font>
      <b/>
      <sz val="10"/>
      <name val="宋体"/>
      <family val="0"/>
    </font>
    <font>
      <sz val="10"/>
      <name val="宋体"/>
      <family val="0"/>
    </font>
    <font>
      <b/>
      <sz val="9"/>
      <name val="宋体"/>
      <family val="0"/>
    </font>
    <font>
      <b/>
      <sz val="12"/>
      <name val="宋体"/>
      <family val="0"/>
    </font>
    <font>
      <sz val="4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0" xfId="0" applyFont="1" applyBorder="1" applyAlignment="1">
      <alignment horizontal="left" vertical="center" wrapText="1"/>
    </xf>
    <xf numFmtId="4" fontId="5" fillId="0" borderId="10" xfId="0" applyNumberFormat="1" applyFont="1" applyFill="1" applyBorder="1" applyAlignment="1" applyProtection="1">
      <alignment horizontal="right" vertical="center" wrapText="1"/>
      <protection/>
    </xf>
    <xf numFmtId="0" fontId="2" fillId="0" borderId="15" xfId="0" applyFont="1" applyBorder="1" applyAlignment="1">
      <alignment horizontal="center" vertical="center" wrapText="1"/>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ill="1" applyBorder="1" applyAlignment="1">
      <alignment horizontal="right" vertical="center"/>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6" xfId="0" applyFont="1" applyFill="1" applyBorder="1" applyAlignment="1">
      <alignment horizontal="center"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9" fontId="0" fillId="0" borderId="19" xfId="0" applyNumberFormat="1" applyFont="1" applyFill="1" applyBorder="1" applyAlignment="1" applyProtection="1">
      <alignment horizontal="left" vertical="center"/>
      <protection/>
    </xf>
    <xf numFmtId="4" fontId="0" fillId="0" borderId="0" xfId="0" applyNumberForma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0" fillId="0" borderId="0" xfId="0" applyAlignment="1">
      <alignment vertical="center"/>
    </xf>
    <xf numFmtId="0" fontId="3" fillId="0" borderId="0" xfId="0" applyFont="1" applyAlignment="1">
      <alignment vertical="center"/>
    </xf>
    <xf numFmtId="0" fontId="1" fillId="0" borderId="0" xfId="0" applyFont="1" applyFill="1" applyAlignment="1">
      <alignmen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0" fontId="3" fillId="0" borderId="10" xfId="0" applyFont="1" applyFill="1" applyBorder="1" applyAlignment="1">
      <alignment vertical="center"/>
    </xf>
    <xf numFmtId="180" fontId="0" fillId="0" borderId="10" xfId="0" applyNumberFormat="1" applyFill="1" applyBorder="1" applyAlignment="1">
      <alignment horizontal="righ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5" fillId="0" borderId="0" xfId="0" applyFont="1" applyAlignment="1">
      <alignment vertical="center"/>
    </xf>
    <xf numFmtId="0" fontId="6"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
  <sheetViews>
    <sheetView tabSelected="1" workbookViewId="0" topLeftCell="A1">
      <selection activeCell="A5" sqref="A5"/>
    </sheetView>
  </sheetViews>
  <sheetFormatPr defaultColWidth="9.33203125" defaultRowHeight="11.25"/>
  <cols>
    <col min="1" max="1" width="188" style="0" customWidth="1"/>
    <col min="2" max="2" width="60" style="0" customWidth="1"/>
    <col min="3" max="3" width="50.83203125" style="0" customWidth="1"/>
  </cols>
  <sheetData>
    <row r="1" ht="73.5" customHeight="1">
      <c r="A1" s="90" t="s">
        <v>0</v>
      </c>
    </row>
    <row r="2" ht="53.25" customHeight="1">
      <c r="A2" s="91" t="s">
        <v>1</v>
      </c>
    </row>
    <row r="3" ht="151.5" customHeight="1">
      <c r="A3" s="92" t="s">
        <v>2</v>
      </c>
    </row>
    <row r="4" ht="69.75" customHeight="1">
      <c r="A4" s="93" t="s">
        <v>3</v>
      </c>
    </row>
    <row r="5" ht="87" customHeight="1">
      <c r="A5" s="93" t="s">
        <v>4</v>
      </c>
    </row>
  </sheetData>
  <sheetProtection/>
  <printOptions/>
  <pageMargins left="0.75" right="0.75" top="0.78"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35"/>
  <sheetViews>
    <sheetView showGridLines="0" showZeros="0" workbookViewId="0" topLeftCell="A1">
      <selection activeCell="B11" sqref="B11"/>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5</v>
      </c>
      <c r="B1" s="1"/>
      <c r="C1" s="1"/>
      <c r="D1" s="1"/>
      <c r="E1" s="82"/>
      <c r="F1" s="82"/>
    </row>
    <row r="2" spans="1:5" ht="13.5" customHeight="1">
      <c r="A2" s="1"/>
      <c r="B2" s="1"/>
      <c r="C2" s="1"/>
      <c r="D2" s="2" t="s">
        <v>6</v>
      </c>
      <c r="E2" s="1"/>
    </row>
    <row r="3" spans="1:5" ht="15.75" customHeight="1">
      <c r="A3" s="3" t="s">
        <v>7</v>
      </c>
      <c r="B3" s="3"/>
      <c r="C3" s="5"/>
      <c r="D3" s="2" t="s">
        <v>8</v>
      </c>
      <c r="E3" s="5"/>
    </row>
    <row r="4" spans="1:4" s="80" customFormat="1" ht="15.75" customHeight="1">
      <c r="A4" s="13" t="s">
        <v>9</v>
      </c>
      <c r="B4" s="14"/>
      <c r="C4" s="15" t="s">
        <v>10</v>
      </c>
      <c r="D4" s="15"/>
    </row>
    <row r="5" spans="1:4" s="81" customFormat="1" ht="15.75" customHeight="1">
      <c r="A5" s="15" t="s">
        <v>11</v>
      </c>
      <c r="B5" s="15" t="s">
        <v>12</v>
      </c>
      <c r="C5" s="15" t="s">
        <v>13</v>
      </c>
      <c r="D5" s="15" t="s">
        <v>12</v>
      </c>
    </row>
    <row r="6" spans="1:4" s="80" customFormat="1" ht="15.75" customHeight="1">
      <c r="A6" s="17" t="s">
        <v>14</v>
      </c>
      <c r="B6" s="83">
        <v>6253.73</v>
      </c>
      <c r="C6" s="19" t="s">
        <v>15</v>
      </c>
      <c r="D6" s="51">
        <v>6404.43</v>
      </c>
    </row>
    <row r="7" spans="1:4" s="80" customFormat="1" ht="15.75" customHeight="1">
      <c r="A7" s="17" t="s">
        <v>16</v>
      </c>
      <c r="B7" s="83"/>
      <c r="C7" s="19" t="s">
        <v>17</v>
      </c>
      <c r="D7" s="51"/>
    </row>
    <row r="8" spans="1:4" s="80" customFormat="1" ht="15.75" customHeight="1">
      <c r="A8" s="17" t="s">
        <v>18</v>
      </c>
      <c r="B8" s="83"/>
      <c r="C8" s="19" t="s">
        <v>19</v>
      </c>
      <c r="D8" s="51"/>
    </row>
    <row r="9" spans="1:4" s="80" customFormat="1" ht="15.75" customHeight="1">
      <c r="A9" s="17" t="s">
        <v>20</v>
      </c>
      <c r="B9" s="83">
        <v>0</v>
      </c>
      <c r="C9" s="19" t="s">
        <v>21</v>
      </c>
      <c r="D9" s="51"/>
    </row>
    <row r="10" spans="1:4" s="80" customFormat="1" ht="15.75" customHeight="1">
      <c r="A10" s="17" t="s">
        <v>22</v>
      </c>
      <c r="B10" s="83">
        <v>0</v>
      </c>
      <c r="C10" s="19" t="s">
        <v>23</v>
      </c>
      <c r="D10" s="51">
        <v>2112</v>
      </c>
    </row>
    <row r="11" spans="1:4" s="80" customFormat="1" ht="15.75" customHeight="1">
      <c r="A11" s="17" t="s">
        <v>24</v>
      </c>
      <c r="B11" s="83">
        <v>2100</v>
      </c>
      <c r="C11" s="19" t="s">
        <v>25</v>
      </c>
      <c r="D11" s="51"/>
    </row>
    <row r="12" spans="1:4" s="80" customFormat="1" ht="15.75" customHeight="1">
      <c r="A12" s="17" t="s">
        <v>26</v>
      </c>
      <c r="B12" s="83">
        <v>0</v>
      </c>
      <c r="C12" s="19" t="s">
        <v>27</v>
      </c>
      <c r="D12" s="51"/>
    </row>
    <row r="13" spans="1:4" s="80" customFormat="1" ht="15.75" customHeight="1">
      <c r="A13" s="17" t="s">
        <v>28</v>
      </c>
      <c r="B13" s="83">
        <v>3511.82</v>
      </c>
      <c r="C13" s="19" t="s">
        <v>29</v>
      </c>
      <c r="D13" s="51">
        <v>2167.04</v>
      </c>
    </row>
    <row r="14" spans="1:4" s="80" customFormat="1" ht="15.75" customHeight="1">
      <c r="A14" s="21" t="s">
        <v>30</v>
      </c>
      <c r="B14" s="83">
        <v>0</v>
      </c>
      <c r="C14" s="19" t="s">
        <v>31</v>
      </c>
      <c r="D14" s="51">
        <v>164</v>
      </c>
    </row>
    <row r="15" spans="1:4" s="80" customFormat="1" ht="15.75" customHeight="1">
      <c r="A15" s="21" t="s">
        <v>32</v>
      </c>
      <c r="B15" s="51">
        <v>0.06</v>
      </c>
      <c r="C15" s="19" t="s">
        <v>33</v>
      </c>
      <c r="D15" s="51"/>
    </row>
    <row r="16" spans="1:4" s="80" customFormat="1" ht="15.75" customHeight="1">
      <c r="A16" s="84"/>
      <c r="B16" s="51"/>
      <c r="C16" s="19" t="s">
        <v>34</v>
      </c>
      <c r="D16" s="51"/>
    </row>
    <row r="17" spans="1:4" s="80" customFormat="1" ht="15.75" customHeight="1">
      <c r="A17" s="21"/>
      <c r="B17" s="62"/>
      <c r="C17" s="19" t="s">
        <v>35</v>
      </c>
      <c r="D17" s="51"/>
    </row>
    <row r="18" spans="1:4" s="80" customFormat="1" ht="15.75" customHeight="1">
      <c r="A18" s="21"/>
      <c r="B18" s="50"/>
      <c r="C18" s="19" t="s">
        <v>36</v>
      </c>
      <c r="D18" s="51"/>
    </row>
    <row r="19" spans="1:4" s="80" customFormat="1" ht="15.75" customHeight="1">
      <c r="A19" s="84"/>
      <c r="B19" s="62"/>
      <c r="C19" s="19" t="s">
        <v>37</v>
      </c>
      <c r="D19" s="51"/>
    </row>
    <row r="20" spans="1:4" s="80" customFormat="1" ht="15.75" customHeight="1">
      <c r="A20" s="84"/>
      <c r="B20" s="62"/>
      <c r="C20" s="19" t="s">
        <v>38</v>
      </c>
      <c r="D20" s="51"/>
    </row>
    <row r="21" spans="1:4" s="80" customFormat="1" ht="15.75" customHeight="1">
      <c r="A21" s="85"/>
      <c r="B21" s="62"/>
      <c r="C21" s="19" t="s">
        <v>39</v>
      </c>
      <c r="D21" s="51"/>
    </row>
    <row r="22" spans="1:4" s="80" customFormat="1" ht="15.75" customHeight="1">
      <c r="A22" s="85"/>
      <c r="B22" s="62"/>
      <c r="C22" s="19" t="s">
        <v>40</v>
      </c>
      <c r="D22" s="51"/>
    </row>
    <row r="23" spans="1:4" s="80" customFormat="1" ht="15.75" customHeight="1">
      <c r="A23" s="85"/>
      <c r="B23" s="62"/>
      <c r="C23" s="19" t="s">
        <v>41</v>
      </c>
      <c r="D23" s="51"/>
    </row>
    <row r="24" spans="1:4" s="80" customFormat="1" ht="15.75" customHeight="1">
      <c r="A24" s="85"/>
      <c r="B24" s="62"/>
      <c r="C24" s="19" t="s">
        <v>42</v>
      </c>
      <c r="D24" s="51">
        <v>135.23</v>
      </c>
    </row>
    <row r="25" spans="1:4" s="80" customFormat="1" ht="15.75" customHeight="1">
      <c r="A25" s="84"/>
      <c r="B25" s="62"/>
      <c r="C25" s="19" t="s">
        <v>43</v>
      </c>
      <c r="D25" s="51"/>
    </row>
    <row r="26" spans="1:4" s="80" customFormat="1" ht="15.75" customHeight="1">
      <c r="A26" s="84"/>
      <c r="B26" s="50"/>
      <c r="C26" s="19" t="s">
        <v>44</v>
      </c>
      <c r="D26" s="51"/>
    </row>
    <row r="27" spans="1:4" s="80" customFormat="1" ht="15.75" customHeight="1">
      <c r="A27" s="84"/>
      <c r="B27" s="62"/>
      <c r="D27" s="51"/>
    </row>
    <row r="28" spans="1:4" s="80" customFormat="1" ht="15.75" customHeight="1">
      <c r="A28" s="84"/>
      <c r="B28" s="62"/>
      <c r="C28" s="19"/>
      <c r="D28" s="55"/>
    </row>
    <row r="29" spans="1:4" s="80" customFormat="1" ht="15.75" customHeight="1">
      <c r="A29" s="56" t="s">
        <v>45</v>
      </c>
      <c r="B29" s="86">
        <f>B6+B10+B11+B12+B13+B15</f>
        <v>11865.609999999999</v>
      </c>
      <c r="C29" s="56" t="s">
        <v>46</v>
      </c>
      <c r="D29" s="51">
        <f>SUM(D6:D28)</f>
        <v>10982.7</v>
      </c>
    </row>
    <row r="30" spans="1:4" s="80" customFormat="1" ht="15.75" customHeight="1">
      <c r="A30" s="49" t="s">
        <v>47</v>
      </c>
      <c r="B30" s="62"/>
      <c r="C30" s="22" t="s">
        <v>48</v>
      </c>
      <c r="D30" s="51">
        <v>815.74</v>
      </c>
    </row>
    <row r="31" spans="1:4" s="80" customFormat="1" ht="15.75" customHeight="1">
      <c r="A31" s="22" t="s">
        <v>49</v>
      </c>
      <c r="B31" s="62">
        <v>10.71</v>
      </c>
      <c r="C31" s="61" t="s">
        <v>50</v>
      </c>
      <c r="D31" s="51">
        <v>77.87</v>
      </c>
    </row>
    <row r="32" spans="1:4" s="80" customFormat="1" ht="15.75" customHeight="1">
      <c r="A32" s="19"/>
      <c r="B32" s="62"/>
      <c r="C32" s="61"/>
      <c r="D32" s="51"/>
    </row>
    <row r="33" spans="1:4" s="80" customFormat="1" ht="15.75" customHeight="1">
      <c r="A33" s="63" t="s">
        <v>51</v>
      </c>
      <c r="B33" s="50">
        <f>B29+B31</f>
        <v>11876.319999999998</v>
      </c>
      <c r="C33" s="56" t="s">
        <v>52</v>
      </c>
      <c r="D33" s="51">
        <f>D29+D30+D31</f>
        <v>11876.310000000001</v>
      </c>
    </row>
    <row r="34" spans="1:4" s="80" customFormat="1" ht="15.75" customHeight="1">
      <c r="A34" s="87" t="s">
        <v>53</v>
      </c>
      <c r="B34" s="88"/>
      <c r="C34" s="88"/>
      <c r="D34" s="89"/>
    </row>
    <row r="35" spans="1:4" ht="18" customHeight="1">
      <c r="A35" s="27"/>
      <c r="B35" s="27"/>
      <c r="C35" s="27"/>
      <c r="D35" s="2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showGridLines="0" showZeros="0" workbookViewId="0" topLeftCell="A1">
      <selection activeCell="C4" sqref="C4:C5"/>
    </sheetView>
  </sheetViews>
  <sheetFormatPr defaultColWidth="9.16015625" defaultRowHeight="12.75" customHeight="1"/>
  <cols>
    <col min="1" max="1" width="10.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54</v>
      </c>
      <c r="B1" s="1"/>
      <c r="C1" s="1"/>
      <c r="D1" s="1"/>
      <c r="E1" s="1"/>
      <c r="F1" s="1"/>
      <c r="G1" s="1"/>
      <c r="H1" s="1"/>
      <c r="I1" s="1"/>
      <c r="J1" s="1"/>
      <c r="K1" s="1"/>
    </row>
    <row r="2" ht="21.75" customHeight="1">
      <c r="K2" s="30" t="s">
        <v>55</v>
      </c>
    </row>
    <row r="3" spans="1:11" s="74" customFormat="1" ht="16.5" customHeight="1">
      <c r="A3" s="3" t="s">
        <v>7</v>
      </c>
      <c r="B3" s="3"/>
      <c r="C3" s="66"/>
      <c r="D3" s="66"/>
      <c r="E3" s="66"/>
      <c r="F3" s="66"/>
      <c r="G3" s="66"/>
      <c r="H3" s="66"/>
      <c r="I3" s="66"/>
      <c r="J3" s="66"/>
      <c r="K3" s="30" t="s">
        <v>8</v>
      </c>
    </row>
    <row r="4" spans="1:11" s="74" customFormat="1" ht="19.5" customHeight="1">
      <c r="A4" s="75" t="s">
        <v>13</v>
      </c>
      <c r="B4" s="76"/>
      <c r="C4" s="33" t="s">
        <v>45</v>
      </c>
      <c r="D4" s="33" t="s">
        <v>56</v>
      </c>
      <c r="E4" s="33" t="s">
        <v>57</v>
      </c>
      <c r="F4" s="33" t="s">
        <v>58</v>
      </c>
      <c r="G4" s="33" t="s">
        <v>59</v>
      </c>
      <c r="H4" s="33" t="s">
        <v>60</v>
      </c>
      <c r="I4" s="33" t="s">
        <v>61</v>
      </c>
      <c r="J4" s="33" t="s">
        <v>62</v>
      </c>
      <c r="K4" s="33" t="s">
        <v>63</v>
      </c>
    </row>
    <row r="5" spans="1:11" ht="28.5" customHeight="1">
      <c r="A5" s="77" t="s">
        <v>64</v>
      </c>
      <c r="B5" s="78" t="s">
        <v>65</v>
      </c>
      <c r="C5" s="33"/>
      <c r="D5" s="33"/>
      <c r="E5" s="33"/>
      <c r="F5" s="33"/>
      <c r="G5" s="33"/>
      <c r="H5" s="33"/>
      <c r="I5" s="33"/>
      <c r="J5" s="33"/>
      <c r="K5" s="33"/>
    </row>
    <row r="6" spans="1:12" ht="19.5" customHeight="1">
      <c r="A6" s="68" t="s">
        <v>66</v>
      </c>
      <c r="B6" s="69"/>
      <c r="C6" s="62">
        <v>11865.605174</v>
      </c>
      <c r="D6" s="62">
        <v>6253.734515</v>
      </c>
      <c r="E6" s="62">
        <v>0</v>
      </c>
      <c r="F6" s="62">
        <v>2100</v>
      </c>
      <c r="G6" s="62">
        <v>0</v>
      </c>
      <c r="H6" s="62">
        <v>2100</v>
      </c>
      <c r="I6" s="62">
        <v>3511.8150590000005</v>
      </c>
      <c r="J6" s="62">
        <v>0</v>
      </c>
      <c r="K6" s="62">
        <v>0.0556</v>
      </c>
      <c r="L6" s="73"/>
    </row>
    <row r="7" spans="1:12" ht="19.5" customHeight="1">
      <c r="A7" s="70" t="s">
        <v>67</v>
      </c>
      <c r="B7" s="71" t="s">
        <v>68</v>
      </c>
      <c r="C7" s="62">
        <v>7209.646331999999</v>
      </c>
      <c r="D7" s="62">
        <v>3697.82748</v>
      </c>
      <c r="E7" s="62">
        <v>0</v>
      </c>
      <c r="F7" s="62">
        <v>0</v>
      </c>
      <c r="G7" s="62">
        <v>0</v>
      </c>
      <c r="H7" s="62">
        <v>0</v>
      </c>
      <c r="I7" s="62">
        <v>3511.8150590000005</v>
      </c>
      <c r="J7" s="62">
        <v>0</v>
      </c>
      <c r="K7" s="62">
        <v>0.003793</v>
      </c>
      <c r="L7" s="73"/>
    </row>
    <row r="8" spans="1:12" ht="19.5" customHeight="1">
      <c r="A8" s="70" t="s">
        <v>69</v>
      </c>
      <c r="B8" s="71" t="s">
        <v>70</v>
      </c>
      <c r="C8" s="62">
        <v>7209.646331999999</v>
      </c>
      <c r="D8" s="62">
        <v>3697.82748</v>
      </c>
      <c r="E8" s="62">
        <v>0</v>
      </c>
      <c r="F8" s="62">
        <v>0</v>
      </c>
      <c r="G8" s="62">
        <v>0</v>
      </c>
      <c r="H8" s="62">
        <v>0</v>
      </c>
      <c r="I8" s="62">
        <v>3511.8150590000005</v>
      </c>
      <c r="J8" s="62">
        <v>0</v>
      </c>
      <c r="K8" s="62">
        <v>0.003793</v>
      </c>
      <c r="L8" s="73"/>
    </row>
    <row r="9" spans="1:11" ht="19.5" customHeight="1">
      <c r="A9" s="70" t="s">
        <v>71</v>
      </c>
      <c r="B9" s="71" t="s">
        <v>72</v>
      </c>
      <c r="C9" s="62">
        <v>969.071273</v>
      </c>
      <c r="D9" s="62">
        <v>969.06748</v>
      </c>
      <c r="E9" s="62">
        <v>0</v>
      </c>
      <c r="F9" s="62">
        <v>0</v>
      </c>
      <c r="G9" s="62">
        <v>0</v>
      </c>
      <c r="H9" s="62">
        <v>0</v>
      </c>
      <c r="I9" s="62">
        <v>0</v>
      </c>
      <c r="J9" s="62">
        <v>0</v>
      </c>
      <c r="K9" s="62">
        <v>0.003793</v>
      </c>
    </row>
    <row r="10" spans="1:11" ht="19.5" customHeight="1">
      <c r="A10" s="70" t="s">
        <v>73</v>
      </c>
      <c r="B10" s="71" t="s">
        <v>74</v>
      </c>
      <c r="C10" s="62">
        <v>1803.06</v>
      </c>
      <c r="D10" s="62">
        <v>1803.06</v>
      </c>
      <c r="E10" s="62">
        <v>0</v>
      </c>
      <c r="F10" s="62">
        <v>0</v>
      </c>
      <c r="G10" s="62">
        <v>0</v>
      </c>
      <c r="H10" s="62">
        <v>0</v>
      </c>
      <c r="I10" s="62">
        <v>0</v>
      </c>
      <c r="J10" s="62">
        <v>0</v>
      </c>
      <c r="K10" s="62">
        <v>0</v>
      </c>
    </row>
    <row r="11" spans="1:11" ht="19.5" customHeight="1">
      <c r="A11" s="70" t="s">
        <v>75</v>
      </c>
      <c r="B11" s="71" t="s">
        <v>76</v>
      </c>
      <c r="C11" s="62">
        <v>23</v>
      </c>
      <c r="D11" s="62">
        <v>23</v>
      </c>
      <c r="E11" s="62">
        <v>0</v>
      </c>
      <c r="F11" s="62">
        <v>0</v>
      </c>
      <c r="G11" s="62">
        <v>0</v>
      </c>
      <c r="H11" s="62">
        <v>0</v>
      </c>
      <c r="I11" s="62">
        <v>0</v>
      </c>
      <c r="J11" s="62">
        <v>0</v>
      </c>
      <c r="K11" s="62">
        <v>0</v>
      </c>
    </row>
    <row r="12" spans="1:12" ht="19.5" customHeight="1">
      <c r="A12" s="72" t="s">
        <v>77</v>
      </c>
      <c r="B12" s="71" t="s">
        <v>78</v>
      </c>
      <c r="C12" s="62">
        <v>3511.8150590000005</v>
      </c>
      <c r="D12" s="62">
        <v>0</v>
      </c>
      <c r="E12" s="62">
        <v>0</v>
      </c>
      <c r="F12" s="62">
        <v>0</v>
      </c>
      <c r="G12" s="62">
        <v>0</v>
      </c>
      <c r="H12" s="62">
        <v>0</v>
      </c>
      <c r="I12" s="62">
        <v>3511.8150590000005</v>
      </c>
      <c r="J12" s="62">
        <v>0</v>
      </c>
      <c r="K12" s="62">
        <v>0</v>
      </c>
      <c r="L12" s="73"/>
    </row>
    <row r="13" spans="1:11" ht="19.5" customHeight="1">
      <c r="A13" s="71" t="s">
        <v>79</v>
      </c>
      <c r="B13" s="71" t="s">
        <v>80</v>
      </c>
      <c r="C13" s="62">
        <v>12.8</v>
      </c>
      <c r="D13" s="62">
        <v>12.8</v>
      </c>
      <c r="E13" s="62">
        <v>0</v>
      </c>
      <c r="F13" s="62">
        <v>0</v>
      </c>
      <c r="G13" s="62">
        <v>0</v>
      </c>
      <c r="H13" s="62">
        <v>0</v>
      </c>
      <c r="I13" s="62">
        <v>0</v>
      </c>
      <c r="J13" s="62">
        <v>0</v>
      </c>
      <c r="K13" s="62">
        <v>0</v>
      </c>
    </row>
    <row r="14" spans="1:11" ht="19.5" customHeight="1">
      <c r="A14" s="70" t="s">
        <v>81</v>
      </c>
      <c r="B14" s="71" t="s">
        <v>82</v>
      </c>
      <c r="C14" s="62">
        <v>889.9</v>
      </c>
      <c r="D14" s="62">
        <v>889.9</v>
      </c>
      <c r="E14" s="62">
        <v>0</v>
      </c>
      <c r="F14" s="62">
        <v>0</v>
      </c>
      <c r="G14" s="62">
        <v>0</v>
      </c>
      <c r="H14" s="62">
        <v>0</v>
      </c>
      <c r="I14" s="62">
        <v>0</v>
      </c>
      <c r="J14" s="62">
        <v>0</v>
      </c>
      <c r="K14" s="62">
        <v>0</v>
      </c>
    </row>
    <row r="15" spans="1:11" ht="19.5" customHeight="1">
      <c r="A15" s="70" t="s">
        <v>83</v>
      </c>
      <c r="B15" s="71" t="s">
        <v>84</v>
      </c>
      <c r="C15" s="62">
        <v>2112</v>
      </c>
      <c r="D15" s="62">
        <v>12</v>
      </c>
      <c r="E15" s="62">
        <v>0</v>
      </c>
      <c r="F15" s="62">
        <v>2100</v>
      </c>
      <c r="G15" s="62">
        <v>0</v>
      </c>
      <c r="H15" s="62">
        <v>2100</v>
      </c>
      <c r="I15" s="62">
        <v>0</v>
      </c>
      <c r="J15" s="62">
        <v>0</v>
      </c>
      <c r="K15" s="62">
        <v>0</v>
      </c>
    </row>
    <row r="16" spans="1:11" ht="19.5" customHeight="1">
      <c r="A16" s="70" t="s">
        <v>85</v>
      </c>
      <c r="B16" s="71" t="s">
        <v>86</v>
      </c>
      <c r="C16" s="62">
        <v>2100</v>
      </c>
      <c r="D16" s="62">
        <v>0</v>
      </c>
      <c r="E16" s="62">
        <v>0</v>
      </c>
      <c r="F16" s="62">
        <v>2100</v>
      </c>
      <c r="G16" s="62">
        <v>0</v>
      </c>
      <c r="H16" s="62">
        <v>2100</v>
      </c>
      <c r="I16" s="62">
        <v>0</v>
      </c>
      <c r="J16" s="62">
        <v>0</v>
      </c>
      <c r="K16" s="62">
        <v>0</v>
      </c>
    </row>
    <row r="17" spans="1:11" ht="19.5" customHeight="1">
      <c r="A17" s="70" t="s">
        <v>87</v>
      </c>
      <c r="B17" s="71" t="s">
        <v>88</v>
      </c>
      <c r="C17" s="62">
        <v>2100</v>
      </c>
      <c r="D17" s="62">
        <v>0</v>
      </c>
      <c r="E17" s="62">
        <v>0</v>
      </c>
      <c r="F17" s="62">
        <v>2100</v>
      </c>
      <c r="G17" s="62">
        <v>0</v>
      </c>
      <c r="H17" s="62">
        <v>2100</v>
      </c>
      <c r="I17" s="62">
        <v>0</v>
      </c>
      <c r="J17" s="62">
        <v>0</v>
      </c>
      <c r="K17" s="62">
        <v>0</v>
      </c>
    </row>
    <row r="18" spans="1:11" ht="19.5" customHeight="1">
      <c r="A18" s="70" t="s">
        <v>89</v>
      </c>
      <c r="B18" s="71" t="s">
        <v>90</v>
      </c>
      <c r="C18" s="62">
        <v>12</v>
      </c>
      <c r="D18" s="62">
        <v>12</v>
      </c>
      <c r="E18" s="62">
        <v>0</v>
      </c>
      <c r="F18" s="62">
        <v>0</v>
      </c>
      <c r="G18" s="62">
        <v>0</v>
      </c>
      <c r="H18" s="62">
        <v>0</v>
      </c>
      <c r="I18" s="62">
        <v>0</v>
      </c>
      <c r="J18" s="62">
        <v>0</v>
      </c>
      <c r="K18" s="62">
        <v>0</v>
      </c>
    </row>
    <row r="19" spans="1:11" ht="19.5" customHeight="1">
      <c r="A19" s="72" t="s">
        <v>91</v>
      </c>
      <c r="B19" s="71" t="s">
        <v>92</v>
      </c>
      <c r="C19" s="62">
        <v>12</v>
      </c>
      <c r="D19" s="62">
        <v>12</v>
      </c>
      <c r="E19" s="62">
        <v>0</v>
      </c>
      <c r="F19" s="62">
        <v>0</v>
      </c>
      <c r="G19" s="62">
        <v>0</v>
      </c>
      <c r="H19" s="62">
        <v>0</v>
      </c>
      <c r="I19" s="62">
        <v>0</v>
      </c>
      <c r="J19" s="62">
        <v>0</v>
      </c>
      <c r="K19" s="62">
        <v>0</v>
      </c>
    </row>
    <row r="20" spans="1:11" ht="19.5" customHeight="1">
      <c r="A20" s="71" t="s">
        <v>93</v>
      </c>
      <c r="B20" s="71" t="s">
        <v>94</v>
      </c>
      <c r="C20" s="62">
        <v>2212.434142</v>
      </c>
      <c r="D20" s="62">
        <v>2212.3823350000002</v>
      </c>
      <c r="E20" s="62">
        <v>0</v>
      </c>
      <c r="F20" s="62">
        <v>0</v>
      </c>
      <c r="G20" s="62">
        <v>0</v>
      </c>
      <c r="H20" s="62">
        <v>0</v>
      </c>
      <c r="I20" s="62">
        <v>0</v>
      </c>
      <c r="J20" s="62">
        <v>0</v>
      </c>
      <c r="K20" s="62">
        <v>0.051807000000000006</v>
      </c>
    </row>
    <row r="21" spans="1:11" ht="19.5" customHeight="1">
      <c r="A21" s="71" t="s">
        <v>95</v>
      </c>
      <c r="B21" s="71" t="s">
        <v>96</v>
      </c>
      <c r="C21" s="62">
        <v>2032.434142</v>
      </c>
      <c r="D21" s="62">
        <v>2032.3823350000002</v>
      </c>
      <c r="E21" s="62">
        <v>0</v>
      </c>
      <c r="F21" s="62">
        <v>0</v>
      </c>
      <c r="G21" s="62">
        <v>0</v>
      </c>
      <c r="H21" s="62">
        <v>0</v>
      </c>
      <c r="I21" s="62">
        <v>0</v>
      </c>
      <c r="J21" s="62">
        <v>0</v>
      </c>
      <c r="K21" s="62">
        <v>0.051807000000000006</v>
      </c>
    </row>
    <row r="22" spans="1:11" ht="19.5" customHeight="1">
      <c r="A22" s="71" t="s">
        <v>97</v>
      </c>
      <c r="B22" s="71" t="s">
        <v>98</v>
      </c>
      <c r="C22" s="62">
        <v>1325.1282039999999</v>
      </c>
      <c r="D22" s="62">
        <v>1325.076397</v>
      </c>
      <c r="E22" s="62">
        <v>0</v>
      </c>
      <c r="F22" s="62">
        <v>0</v>
      </c>
      <c r="G22" s="62">
        <v>0</v>
      </c>
      <c r="H22" s="62">
        <v>0</v>
      </c>
      <c r="I22" s="62">
        <v>0</v>
      </c>
      <c r="J22" s="62">
        <v>0</v>
      </c>
      <c r="K22" s="62">
        <v>0.051807000000000006</v>
      </c>
    </row>
    <row r="23" spans="1:11" ht="19.5" customHeight="1">
      <c r="A23" s="71" t="s">
        <v>99</v>
      </c>
      <c r="B23" s="71" t="s">
        <v>100</v>
      </c>
      <c r="C23" s="62">
        <v>8.472</v>
      </c>
      <c r="D23" s="62">
        <v>8.472</v>
      </c>
      <c r="E23" s="62">
        <v>0</v>
      </c>
      <c r="F23" s="62">
        <v>0</v>
      </c>
      <c r="G23" s="62">
        <v>0</v>
      </c>
      <c r="H23" s="62">
        <v>0</v>
      </c>
      <c r="I23" s="62">
        <v>0</v>
      </c>
      <c r="J23" s="62">
        <v>0</v>
      </c>
      <c r="K23" s="62">
        <v>0</v>
      </c>
    </row>
    <row r="24" spans="1:11" ht="19.5" customHeight="1">
      <c r="A24" s="71" t="s">
        <v>101</v>
      </c>
      <c r="B24" s="71" t="s">
        <v>102</v>
      </c>
      <c r="C24" s="62">
        <v>515.37</v>
      </c>
      <c r="D24" s="62">
        <v>515.37</v>
      </c>
      <c r="E24" s="62">
        <v>0</v>
      </c>
      <c r="F24" s="62">
        <v>0</v>
      </c>
      <c r="G24" s="62">
        <v>0</v>
      </c>
      <c r="H24" s="62">
        <v>0</v>
      </c>
      <c r="I24" s="62">
        <v>0</v>
      </c>
      <c r="J24" s="62">
        <v>0</v>
      </c>
      <c r="K24" s="62">
        <v>0</v>
      </c>
    </row>
    <row r="25" spans="1:11" ht="19.5" customHeight="1">
      <c r="A25" s="71" t="s">
        <v>103</v>
      </c>
      <c r="B25" s="71" t="s">
        <v>104</v>
      </c>
      <c r="C25" s="62">
        <v>183.46393799999998</v>
      </c>
      <c r="D25" s="62">
        <v>183.46393799999998</v>
      </c>
      <c r="E25" s="62">
        <v>0</v>
      </c>
      <c r="F25" s="62">
        <v>0</v>
      </c>
      <c r="G25" s="62">
        <v>0</v>
      </c>
      <c r="H25" s="62">
        <v>0</v>
      </c>
      <c r="I25" s="62">
        <v>0</v>
      </c>
      <c r="J25" s="62">
        <v>0</v>
      </c>
      <c r="K25" s="62">
        <v>0</v>
      </c>
    </row>
    <row r="26" spans="1:11" ht="19.5" customHeight="1">
      <c r="A26" s="71" t="s">
        <v>105</v>
      </c>
      <c r="B26" s="71" t="s">
        <v>106</v>
      </c>
      <c r="C26" s="62">
        <v>180</v>
      </c>
      <c r="D26" s="62">
        <v>180</v>
      </c>
      <c r="E26" s="62">
        <v>0</v>
      </c>
      <c r="F26" s="62">
        <v>0</v>
      </c>
      <c r="G26" s="62">
        <v>0</v>
      </c>
      <c r="H26" s="62">
        <v>0</v>
      </c>
      <c r="I26" s="62">
        <v>0</v>
      </c>
      <c r="J26" s="62">
        <v>0</v>
      </c>
      <c r="K26" s="62">
        <v>0</v>
      </c>
    </row>
    <row r="27" spans="1:11" ht="19.5" customHeight="1">
      <c r="A27" s="71" t="s">
        <v>107</v>
      </c>
      <c r="B27" s="71" t="s">
        <v>108</v>
      </c>
      <c r="C27" s="62">
        <v>180</v>
      </c>
      <c r="D27" s="62">
        <v>180</v>
      </c>
      <c r="E27" s="62">
        <v>0</v>
      </c>
      <c r="F27" s="62">
        <v>0</v>
      </c>
      <c r="G27" s="62">
        <v>0</v>
      </c>
      <c r="H27" s="62">
        <v>0</v>
      </c>
      <c r="I27" s="62">
        <v>0</v>
      </c>
      <c r="J27" s="62">
        <v>0</v>
      </c>
      <c r="K27" s="62">
        <v>0</v>
      </c>
    </row>
    <row r="28" spans="1:11" ht="19.5" customHeight="1">
      <c r="A28" s="71" t="s">
        <v>109</v>
      </c>
      <c r="B28" s="71" t="s">
        <v>110</v>
      </c>
      <c r="C28" s="62">
        <v>196.2947</v>
      </c>
      <c r="D28" s="62">
        <v>196.2947</v>
      </c>
      <c r="E28" s="62">
        <v>0</v>
      </c>
      <c r="F28" s="62">
        <v>0</v>
      </c>
      <c r="G28" s="62">
        <v>0</v>
      </c>
      <c r="H28" s="62">
        <v>0</v>
      </c>
      <c r="I28" s="62">
        <v>0</v>
      </c>
      <c r="J28" s="62">
        <v>0</v>
      </c>
      <c r="K28" s="62">
        <v>0</v>
      </c>
    </row>
    <row r="29" spans="1:11" ht="19.5" customHeight="1">
      <c r="A29" s="71" t="s">
        <v>111</v>
      </c>
      <c r="B29" s="71" t="s">
        <v>112</v>
      </c>
      <c r="C29" s="62">
        <v>196.2947</v>
      </c>
      <c r="D29" s="62">
        <v>196.2947</v>
      </c>
      <c r="E29" s="62">
        <v>0</v>
      </c>
      <c r="F29" s="62">
        <v>0</v>
      </c>
      <c r="G29" s="62">
        <v>0</v>
      </c>
      <c r="H29" s="62">
        <v>0</v>
      </c>
      <c r="I29" s="62">
        <v>0</v>
      </c>
      <c r="J29" s="62">
        <v>0</v>
      </c>
      <c r="K29" s="62">
        <v>0</v>
      </c>
    </row>
    <row r="30" spans="1:11" ht="19.5" customHeight="1">
      <c r="A30" s="71" t="s">
        <v>113</v>
      </c>
      <c r="B30" s="71" t="s">
        <v>114</v>
      </c>
      <c r="C30" s="62">
        <v>164</v>
      </c>
      <c r="D30" s="62">
        <v>164</v>
      </c>
      <c r="E30" s="62">
        <v>0</v>
      </c>
      <c r="F30" s="62">
        <v>0</v>
      </c>
      <c r="G30" s="62">
        <v>0</v>
      </c>
      <c r="H30" s="62">
        <v>0</v>
      </c>
      <c r="I30" s="62">
        <v>0</v>
      </c>
      <c r="J30" s="62">
        <v>0</v>
      </c>
      <c r="K30" s="62">
        <v>0</v>
      </c>
    </row>
    <row r="31" spans="1:11" ht="19.5" customHeight="1">
      <c r="A31" s="71" t="s">
        <v>115</v>
      </c>
      <c r="B31" s="71" t="s">
        <v>116</v>
      </c>
      <c r="C31" s="62">
        <v>32.2947</v>
      </c>
      <c r="D31" s="62">
        <v>32.2947</v>
      </c>
      <c r="E31" s="62">
        <v>0</v>
      </c>
      <c r="F31" s="62">
        <v>0</v>
      </c>
      <c r="G31" s="62">
        <v>0</v>
      </c>
      <c r="H31" s="62">
        <v>0</v>
      </c>
      <c r="I31" s="62">
        <v>0</v>
      </c>
      <c r="J31" s="62">
        <v>0</v>
      </c>
      <c r="K31" s="62">
        <v>0</v>
      </c>
    </row>
    <row r="32" spans="1:11" ht="19.5" customHeight="1">
      <c r="A32" s="71" t="s">
        <v>117</v>
      </c>
      <c r="B32" s="71" t="s">
        <v>118</v>
      </c>
      <c r="C32" s="62">
        <v>135.23</v>
      </c>
      <c r="D32" s="62">
        <v>135.23</v>
      </c>
      <c r="E32" s="62">
        <v>0</v>
      </c>
      <c r="F32" s="62">
        <v>0</v>
      </c>
      <c r="G32" s="62">
        <v>0</v>
      </c>
      <c r="H32" s="62">
        <v>0</v>
      </c>
      <c r="I32" s="62">
        <v>0</v>
      </c>
      <c r="J32" s="62">
        <v>0</v>
      </c>
      <c r="K32" s="62">
        <v>0</v>
      </c>
    </row>
    <row r="33" spans="1:11" ht="19.5" customHeight="1">
      <c r="A33" s="71" t="s">
        <v>119</v>
      </c>
      <c r="B33" s="71" t="s">
        <v>120</v>
      </c>
      <c r="C33" s="62">
        <v>135.23</v>
      </c>
      <c r="D33" s="62">
        <v>135.23</v>
      </c>
      <c r="E33" s="62">
        <v>0</v>
      </c>
      <c r="F33" s="62">
        <v>0</v>
      </c>
      <c r="G33" s="62">
        <v>0</v>
      </c>
      <c r="H33" s="62">
        <v>0</v>
      </c>
      <c r="I33" s="62">
        <v>0</v>
      </c>
      <c r="J33" s="62">
        <v>0</v>
      </c>
      <c r="K33" s="62">
        <v>0</v>
      </c>
    </row>
    <row r="34" spans="1:11" ht="19.5" customHeight="1">
      <c r="A34" s="71" t="s">
        <v>121</v>
      </c>
      <c r="B34" s="71" t="s">
        <v>122</v>
      </c>
      <c r="C34" s="62">
        <v>135.23</v>
      </c>
      <c r="D34" s="62">
        <v>135.23</v>
      </c>
      <c r="E34" s="62">
        <v>0</v>
      </c>
      <c r="F34" s="62">
        <v>0</v>
      </c>
      <c r="G34" s="62">
        <v>0</v>
      </c>
      <c r="H34" s="62">
        <v>0</v>
      </c>
      <c r="I34" s="62">
        <v>0</v>
      </c>
      <c r="J34" s="62">
        <v>0</v>
      </c>
      <c r="K34" s="62">
        <v>0</v>
      </c>
    </row>
    <row r="35" spans="1:11" ht="23.25" customHeight="1">
      <c r="A35" s="79" t="s">
        <v>123</v>
      </c>
      <c r="B35" s="79"/>
      <c r="C35" s="79"/>
      <c r="D35" s="79"/>
      <c r="E35" s="79"/>
      <c r="F35" s="79"/>
      <c r="G35" s="79"/>
      <c r="H35" s="79"/>
      <c r="I35" s="79"/>
      <c r="J35" s="79"/>
      <c r="K35" s="79"/>
    </row>
  </sheetData>
  <sheetProtection/>
  <mergeCells count="14">
    <mergeCell ref="A1:K1"/>
    <mergeCell ref="A3:B3"/>
    <mergeCell ref="A4:B4"/>
    <mergeCell ref="A6:B6"/>
    <mergeCell ref="A35:K35"/>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showGridLines="0" showZeros="0" workbookViewId="0" topLeftCell="A1">
      <selection activeCell="B30" sqref="B30"/>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49" width="9.16015625" style="0" customWidth="1"/>
  </cols>
  <sheetData>
    <row r="1" spans="1:8" ht="35.25" customHeight="1">
      <c r="A1" s="1" t="s">
        <v>124</v>
      </c>
      <c r="B1" s="1"/>
      <c r="C1" s="1"/>
      <c r="D1" s="1"/>
      <c r="E1" s="1"/>
      <c r="F1" s="1"/>
      <c r="G1" s="1"/>
      <c r="H1" s="1"/>
    </row>
    <row r="2" spans="1:8" ht="19.5" customHeight="1">
      <c r="A2" s="1"/>
      <c r="B2" s="1"/>
      <c r="C2" s="1"/>
      <c r="D2" s="1"/>
      <c r="E2" s="1"/>
      <c r="F2" s="1"/>
      <c r="G2" s="1"/>
      <c r="H2" s="30" t="s">
        <v>125</v>
      </c>
    </row>
    <row r="3" spans="1:8" ht="13.5" customHeight="1">
      <c r="A3" s="3" t="s">
        <v>7</v>
      </c>
      <c r="B3" s="3"/>
      <c r="C3" s="66"/>
      <c r="D3" s="66"/>
      <c r="E3" s="66"/>
      <c r="F3" s="66"/>
      <c r="G3" s="66"/>
      <c r="H3" s="30" t="s">
        <v>8</v>
      </c>
    </row>
    <row r="4" spans="1:8" ht="21" customHeight="1">
      <c r="A4" s="67" t="s">
        <v>13</v>
      </c>
      <c r="B4" s="67"/>
      <c r="C4" s="33" t="s">
        <v>66</v>
      </c>
      <c r="D4" s="33" t="s">
        <v>126</v>
      </c>
      <c r="E4" s="33" t="s">
        <v>127</v>
      </c>
      <c r="F4" s="33" t="s">
        <v>128</v>
      </c>
      <c r="G4" s="33" t="s">
        <v>129</v>
      </c>
      <c r="H4" s="33" t="s">
        <v>130</v>
      </c>
    </row>
    <row r="5" spans="1:8" ht="36.75" customHeight="1">
      <c r="A5" s="33" t="s">
        <v>64</v>
      </c>
      <c r="B5" s="33" t="s">
        <v>65</v>
      </c>
      <c r="C5" s="33"/>
      <c r="D5" s="33"/>
      <c r="E5" s="33"/>
      <c r="F5" s="33"/>
      <c r="G5" s="33"/>
      <c r="H5" s="33"/>
    </row>
    <row r="6" spans="1:8" ht="19.5" customHeight="1">
      <c r="A6" s="68" t="s">
        <v>66</v>
      </c>
      <c r="B6" s="69"/>
      <c r="C6" s="51">
        <v>10982.699087</v>
      </c>
      <c r="D6" s="51">
        <v>5558.666541</v>
      </c>
      <c r="E6" s="51">
        <v>2727.96</v>
      </c>
      <c r="F6" s="51">
        <v>0</v>
      </c>
      <c r="G6" s="51">
        <v>2696.072546</v>
      </c>
      <c r="H6" s="51"/>
    </row>
    <row r="7" spans="1:9" ht="19.5" customHeight="1">
      <c r="A7" s="70" t="s">
        <v>67</v>
      </c>
      <c r="B7" s="71" t="s">
        <v>68</v>
      </c>
      <c r="C7" s="62">
        <v>6404.426245000001</v>
      </c>
      <c r="D7" s="62">
        <v>992.393699</v>
      </c>
      <c r="E7" s="62">
        <v>2715.96</v>
      </c>
      <c r="F7" s="62">
        <v>0</v>
      </c>
      <c r="G7" s="62">
        <v>2696.072546</v>
      </c>
      <c r="H7" s="62">
        <v>0</v>
      </c>
      <c r="I7" s="73"/>
    </row>
    <row r="8" spans="1:9" ht="19.5" customHeight="1">
      <c r="A8" s="70" t="s">
        <v>69</v>
      </c>
      <c r="B8" s="71" t="s">
        <v>70</v>
      </c>
      <c r="C8" s="62">
        <v>6404.426245000001</v>
      </c>
      <c r="D8" s="62">
        <v>992.393699</v>
      </c>
      <c r="E8" s="62">
        <v>2715.96</v>
      </c>
      <c r="F8" s="62">
        <v>0</v>
      </c>
      <c r="G8" s="62">
        <v>2696.072546</v>
      </c>
      <c r="H8" s="62">
        <v>0</v>
      </c>
      <c r="I8" s="73"/>
    </row>
    <row r="9" spans="1:8" ht="19.5" customHeight="1">
      <c r="A9" s="70" t="s">
        <v>71</v>
      </c>
      <c r="B9" s="71" t="s">
        <v>72</v>
      </c>
      <c r="C9" s="62">
        <v>979.593699</v>
      </c>
      <c r="D9" s="62">
        <v>979.593699</v>
      </c>
      <c r="E9" s="62">
        <v>0</v>
      </c>
      <c r="F9" s="62">
        <v>0</v>
      </c>
      <c r="G9" s="62">
        <v>0</v>
      </c>
      <c r="H9" s="62">
        <v>0</v>
      </c>
    </row>
    <row r="10" spans="1:8" ht="19.5" customHeight="1">
      <c r="A10" s="70" t="s">
        <v>73</v>
      </c>
      <c r="B10" s="71" t="s">
        <v>74</v>
      </c>
      <c r="C10" s="62">
        <v>1803.06</v>
      </c>
      <c r="D10" s="62">
        <v>0</v>
      </c>
      <c r="E10" s="62">
        <v>1803.06</v>
      </c>
      <c r="F10" s="62">
        <v>0</v>
      </c>
      <c r="G10" s="62">
        <v>0</v>
      </c>
      <c r="H10" s="62"/>
    </row>
    <row r="11" spans="1:8" ht="19.5" customHeight="1">
      <c r="A11" s="70" t="s">
        <v>75</v>
      </c>
      <c r="B11" s="71" t="s">
        <v>76</v>
      </c>
      <c r="C11" s="62">
        <v>23</v>
      </c>
      <c r="D11" s="62">
        <v>0</v>
      </c>
      <c r="E11" s="62">
        <v>23</v>
      </c>
      <c r="F11" s="62">
        <v>0</v>
      </c>
      <c r="G11" s="62">
        <v>0</v>
      </c>
      <c r="H11" s="62"/>
    </row>
    <row r="12" spans="1:9" ht="19.5" customHeight="1">
      <c r="A12" s="72" t="s">
        <v>77</v>
      </c>
      <c r="B12" s="71" t="s">
        <v>78</v>
      </c>
      <c r="C12" s="62">
        <v>2696.072546</v>
      </c>
      <c r="D12" s="62">
        <v>0</v>
      </c>
      <c r="E12" s="62">
        <v>0</v>
      </c>
      <c r="F12" s="62">
        <v>0</v>
      </c>
      <c r="G12" s="62">
        <v>2696.072546</v>
      </c>
      <c r="H12" s="62"/>
      <c r="I12" s="73"/>
    </row>
    <row r="13" spans="1:8" ht="19.5" customHeight="1">
      <c r="A13" s="71" t="s">
        <v>79</v>
      </c>
      <c r="B13" s="71" t="s">
        <v>80</v>
      </c>
      <c r="C13" s="62">
        <v>12.8</v>
      </c>
      <c r="D13" s="62">
        <v>12.8</v>
      </c>
      <c r="E13" s="62">
        <v>0</v>
      </c>
      <c r="F13" s="62">
        <v>0</v>
      </c>
      <c r="G13" s="62">
        <v>0</v>
      </c>
      <c r="H13" s="62"/>
    </row>
    <row r="14" spans="1:8" ht="19.5" customHeight="1">
      <c r="A14" s="70" t="s">
        <v>81</v>
      </c>
      <c r="B14" s="71" t="s">
        <v>82</v>
      </c>
      <c r="C14" s="62">
        <v>889.9</v>
      </c>
      <c r="D14" s="62">
        <v>0</v>
      </c>
      <c r="E14" s="62">
        <v>889.9</v>
      </c>
      <c r="F14" s="62">
        <v>0</v>
      </c>
      <c r="G14" s="62">
        <v>0</v>
      </c>
      <c r="H14" s="62"/>
    </row>
    <row r="15" spans="1:8" ht="19.5" customHeight="1">
      <c r="A15" s="70" t="s">
        <v>83</v>
      </c>
      <c r="B15" s="71" t="s">
        <v>84</v>
      </c>
      <c r="C15" s="62">
        <v>2112</v>
      </c>
      <c r="D15" s="62">
        <v>2100</v>
      </c>
      <c r="E15" s="62">
        <v>12</v>
      </c>
      <c r="F15" s="62">
        <v>0</v>
      </c>
      <c r="G15" s="62">
        <v>0</v>
      </c>
      <c r="H15" s="62"/>
    </row>
    <row r="16" spans="1:8" ht="19.5" customHeight="1">
      <c r="A16" s="70" t="s">
        <v>85</v>
      </c>
      <c r="B16" s="71" t="s">
        <v>86</v>
      </c>
      <c r="C16" s="62">
        <v>2100</v>
      </c>
      <c r="D16" s="62">
        <v>2100</v>
      </c>
      <c r="E16" s="62">
        <v>0</v>
      </c>
      <c r="F16" s="62">
        <v>0</v>
      </c>
      <c r="G16" s="62">
        <v>0</v>
      </c>
      <c r="H16" s="62"/>
    </row>
    <row r="17" spans="1:8" ht="19.5" customHeight="1">
      <c r="A17" s="70" t="s">
        <v>87</v>
      </c>
      <c r="B17" s="71" t="s">
        <v>88</v>
      </c>
      <c r="C17" s="62">
        <v>2100</v>
      </c>
      <c r="D17" s="62">
        <v>2100</v>
      </c>
      <c r="E17" s="62">
        <v>0</v>
      </c>
      <c r="F17" s="62">
        <v>0</v>
      </c>
      <c r="G17" s="62">
        <v>0</v>
      </c>
      <c r="H17" s="62"/>
    </row>
    <row r="18" spans="1:8" ht="19.5" customHeight="1">
      <c r="A18" s="70" t="s">
        <v>89</v>
      </c>
      <c r="B18" s="71" t="s">
        <v>90</v>
      </c>
      <c r="C18" s="62">
        <v>12</v>
      </c>
      <c r="D18" s="62">
        <v>0</v>
      </c>
      <c r="E18" s="62">
        <v>12</v>
      </c>
      <c r="F18" s="62">
        <v>0</v>
      </c>
      <c r="G18" s="62">
        <v>0</v>
      </c>
      <c r="H18" s="62"/>
    </row>
    <row r="19" spans="1:8" ht="19.5" customHeight="1">
      <c r="A19" s="72" t="s">
        <v>91</v>
      </c>
      <c r="B19" s="71" t="s">
        <v>92</v>
      </c>
      <c r="C19" s="62">
        <v>12</v>
      </c>
      <c r="D19" s="62">
        <v>0</v>
      </c>
      <c r="E19" s="62">
        <v>12</v>
      </c>
      <c r="F19" s="62">
        <v>0</v>
      </c>
      <c r="G19" s="62">
        <v>0</v>
      </c>
      <c r="H19" s="62"/>
    </row>
    <row r="20" spans="1:8" ht="19.5" customHeight="1">
      <c r="A20" s="71" t="s">
        <v>93</v>
      </c>
      <c r="B20" s="71" t="s">
        <v>94</v>
      </c>
      <c r="C20" s="62">
        <v>2167.0428420000003</v>
      </c>
      <c r="D20" s="62">
        <v>2167.0428420000003</v>
      </c>
      <c r="E20" s="62">
        <v>0</v>
      </c>
      <c r="F20" s="62">
        <v>0</v>
      </c>
      <c r="G20" s="62">
        <v>0</v>
      </c>
      <c r="H20" s="62"/>
    </row>
    <row r="21" spans="1:8" ht="19.5" customHeight="1">
      <c r="A21" s="71" t="s">
        <v>95</v>
      </c>
      <c r="B21" s="71" t="s">
        <v>96</v>
      </c>
      <c r="C21" s="62">
        <v>1987.0428420000003</v>
      </c>
      <c r="D21" s="62">
        <v>1987.0428420000003</v>
      </c>
      <c r="E21" s="62">
        <v>0</v>
      </c>
      <c r="F21" s="62">
        <v>0</v>
      </c>
      <c r="G21" s="62">
        <v>0</v>
      </c>
      <c r="H21" s="62"/>
    </row>
    <row r="22" spans="1:8" ht="19.5" customHeight="1">
      <c r="A22" s="71" t="s">
        <v>97</v>
      </c>
      <c r="B22" s="71" t="s">
        <v>98</v>
      </c>
      <c r="C22" s="62">
        <v>1325.1282039999999</v>
      </c>
      <c r="D22" s="62">
        <v>1325.1282039999999</v>
      </c>
      <c r="E22" s="62">
        <v>0</v>
      </c>
      <c r="F22" s="62">
        <v>0</v>
      </c>
      <c r="G22" s="62">
        <v>0</v>
      </c>
      <c r="H22" s="62"/>
    </row>
    <row r="23" spans="1:8" ht="19.5" customHeight="1">
      <c r="A23" s="71" t="s">
        <v>99</v>
      </c>
      <c r="B23" s="71" t="s">
        <v>100</v>
      </c>
      <c r="C23" s="62">
        <v>8.1684</v>
      </c>
      <c r="D23" s="62">
        <v>8.1684</v>
      </c>
      <c r="E23" s="62">
        <v>0</v>
      </c>
      <c r="F23" s="62">
        <v>0</v>
      </c>
      <c r="G23" s="62">
        <v>0</v>
      </c>
      <c r="H23" s="62"/>
    </row>
    <row r="24" spans="1:8" ht="19.5" customHeight="1">
      <c r="A24" s="71" t="s">
        <v>131</v>
      </c>
      <c r="B24" s="71" t="s">
        <v>132</v>
      </c>
      <c r="C24" s="62">
        <v>0.07</v>
      </c>
      <c r="D24" s="62">
        <v>0.07</v>
      </c>
      <c r="E24" s="62">
        <v>0</v>
      </c>
      <c r="F24" s="62">
        <v>0</v>
      </c>
      <c r="G24" s="62">
        <v>0</v>
      </c>
      <c r="H24" s="62"/>
    </row>
    <row r="25" spans="1:8" ht="19.5" customHeight="1">
      <c r="A25" s="71" t="s">
        <v>101</v>
      </c>
      <c r="B25" s="71" t="s">
        <v>102</v>
      </c>
      <c r="C25" s="62">
        <v>515.37</v>
      </c>
      <c r="D25" s="62">
        <v>515.37</v>
      </c>
      <c r="E25" s="62">
        <v>0</v>
      </c>
      <c r="F25" s="62">
        <v>0</v>
      </c>
      <c r="G25" s="62">
        <v>0</v>
      </c>
      <c r="H25" s="62"/>
    </row>
    <row r="26" spans="1:8" ht="19.5" customHeight="1">
      <c r="A26" s="71" t="s">
        <v>103</v>
      </c>
      <c r="B26" s="71" t="s">
        <v>104</v>
      </c>
      <c r="C26" s="62">
        <v>138.30623799999998</v>
      </c>
      <c r="D26" s="62">
        <v>138.30623799999998</v>
      </c>
      <c r="E26" s="62">
        <v>0</v>
      </c>
      <c r="F26" s="62">
        <v>0</v>
      </c>
      <c r="G26" s="62">
        <v>0</v>
      </c>
      <c r="H26" s="62"/>
    </row>
    <row r="27" spans="1:8" ht="19.5" customHeight="1">
      <c r="A27" s="71" t="s">
        <v>105</v>
      </c>
      <c r="B27" s="71" t="s">
        <v>106</v>
      </c>
      <c r="C27" s="62">
        <v>180</v>
      </c>
      <c r="D27" s="62">
        <v>180</v>
      </c>
      <c r="E27" s="62">
        <v>0</v>
      </c>
      <c r="F27" s="62">
        <v>0</v>
      </c>
      <c r="G27" s="62">
        <v>0</v>
      </c>
      <c r="H27" s="62"/>
    </row>
    <row r="28" spans="1:8" ht="19.5" customHeight="1">
      <c r="A28" s="71" t="s">
        <v>107</v>
      </c>
      <c r="B28" s="71" t="s">
        <v>108</v>
      </c>
      <c r="C28" s="62">
        <v>180</v>
      </c>
      <c r="D28" s="62">
        <v>180</v>
      </c>
      <c r="E28" s="62">
        <v>0</v>
      </c>
      <c r="F28" s="62">
        <v>0</v>
      </c>
      <c r="G28" s="62">
        <v>0</v>
      </c>
      <c r="H28" s="62"/>
    </row>
    <row r="29" spans="1:8" ht="19.5" customHeight="1">
      <c r="A29" s="71" t="s">
        <v>109</v>
      </c>
      <c r="B29" s="71" t="s">
        <v>110</v>
      </c>
      <c r="C29" s="62">
        <v>164</v>
      </c>
      <c r="D29" s="62">
        <v>164</v>
      </c>
      <c r="E29" s="62">
        <v>0</v>
      </c>
      <c r="F29" s="62">
        <v>0</v>
      </c>
      <c r="G29" s="62">
        <v>0</v>
      </c>
      <c r="H29" s="62"/>
    </row>
    <row r="30" spans="1:8" ht="19.5" customHeight="1">
      <c r="A30" s="71" t="s">
        <v>111</v>
      </c>
      <c r="B30" s="71" t="s">
        <v>112</v>
      </c>
      <c r="C30" s="62">
        <v>164</v>
      </c>
      <c r="D30" s="62">
        <v>164</v>
      </c>
      <c r="E30" s="62">
        <v>0</v>
      </c>
      <c r="F30" s="62">
        <v>0</v>
      </c>
      <c r="G30" s="62">
        <v>0</v>
      </c>
      <c r="H30" s="62"/>
    </row>
    <row r="31" spans="1:8" ht="19.5" customHeight="1">
      <c r="A31" s="71" t="s">
        <v>113</v>
      </c>
      <c r="B31" s="71" t="s">
        <v>114</v>
      </c>
      <c r="C31" s="62">
        <v>164</v>
      </c>
      <c r="D31" s="62">
        <v>164</v>
      </c>
      <c r="E31" s="62">
        <v>0</v>
      </c>
      <c r="F31" s="62">
        <v>0</v>
      </c>
      <c r="G31" s="62">
        <v>0</v>
      </c>
      <c r="H31" s="62"/>
    </row>
    <row r="32" spans="1:8" ht="19.5" customHeight="1">
      <c r="A32" s="71" t="s">
        <v>117</v>
      </c>
      <c r="B32" s="71" t="s">
        <v>118</v>
      </c>
      <c r="C32" s="62">
        <v>135.23</v>
      </c>
      <c r="D32" s="62">
        <v>135.23</v>
      </c>
      <c r="E32" s="62">
        <v>0</v>
      </c>
      <c r="F32" s="62">
        <v>0</v>
      </c>
      <c r="G32" s="62">
        <v>0</v>
      </c>
      <c r="H32" s="62"/>
    </row>
    <row r="33" spans="1:8" ht="19.5" customHeight="1">
      <c r="A33" s="71" t="s">
        <v>119</v>
      </c>
      <c r="B33" s="71" t="s">
        <v>120</v>
      </c>
      <c r="C33" s="62">
        <v>135.23</v>
      </c>
      <c r="D33" s="62">
        <v>135.23</v>
      </c>
      <c r="E33" s="62">
        <v>0</v>
      </c>
      <c r="F33" s="62">
        <v>0</v>
      </c>
      <c r="G33" s="62">
        <v>0</v>
      </c>
      <c r="H33" s="62"/>
    </row>
    <row r="34" spans="1:8" ht="19.5" customHeight="1">
      <c r="A34" s="71" t="s">
        <v>121</v>
      </c>
      <c r="B34" s="71" t="s">
        <v>122</v>
      </c>
      <c r="C34" s="62">
        <v>135.23</v>
      </c>
      <c r="D34" s="62">
        <v>135.23</v>
      </c>
      <c r="E34" s="62">
        <v>0</v>
      </c>
      <c r="F34" s="62">
        <v>0</v>
      </c>
      <c r="G34" s="62">
        <v>0</v>
      </c>
      <c r="H34" s="62"/>
    </row>
    <row r="35" spans="1:8" ht="21.75" customHeight="1">
      <c r="A35" s="27" t="s">
        <v>133</v>
      </c>
      <c r="B35" s="27"/>
      <c r="C35" s="27"/>
      <c r="D35" s="27"/>
      <c r="E35" s="27"/>
      <c r="F35" s="27"/>
      <c r="G35" s="27"/>
      <c r="H35" s="27"/>
    </row>
  </sheetData>
  <sheetProtection/>
  <mergeCells count="11">
    <mergeCell ref="A1:H1"/>
    <mergeCell ref="A3:B3"/>
    <mergeCell ref="A4:B4"/>
    <mergeCell ref="A6:B6"/>
    <mergeCell ref="A35:H35"/>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35"/>
  <sheetViews>
    <sheetView workbookViewId="0" topLeftCell="A4">
      <selection activeCell="H27" sqref="H27"/>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134</v>
      </c>
      <c r="B1" s="1"/>
      <c r="C1" s="1"/>
      <c r="D1" s="1"/>
      <c r="E1" s="1"/>
      <c r="F1" s="1"/>
    </row>
    <row r="2" spans="1:6" ht="12">
      <c r="A2" s="44"/>
      <c r="B2" s="44"/>
      <c r="C2" s="44"/>
      <c r="D2" s="45"/>
      <c r="E2" s="46"/>
      <c r="F2" s="47" t="s">
        <v>135</v>
      </c>
    </row>
    <row r="3" spans="1:6" ht="16.5" customHeight="1">
      <c r="A3" s="3" t="s">
        <v>7</v>
      </c>
      <c r="B3" s="3"/>
      <c r="C3" s="5"/>
      <c r="D3" s="5"/>
      <c r="E3" s="5"/>
      <c r="F3" s="2" t="s">
        <v>8</v>
      </c>
    </row>
    <row r="4" spans="1:6" ht="19.5" customHeight="1">
      <c r="A4" s="15" t="s">
        <v>136</v>
      </c>
      <c r="B4" s="15"/>
      <c r="C4" s="13" t="s">
        <v>137</v>
      </c>
      <c r="D4" s="48"/>
      <c r="E4" s="48"/>
      <c r="F4" s="14"/>
    </row>
    <row r="5" spans="1:6" ht="36" customHeight="1">
      <c r="A5" s="15" t="s">
        <v>11</v>
      </c>
      <c r="B5" s="15" t="s">
        <v>12</v>
      </c>
      <c r="C5" s="15" t="s">
        <v>13</v>
      </c>
      <c r="D5" s="15" t="s">
        <v>66</v>
      </c>
      <c r="E5" s="33" t="s">
        <v>138</v>
      </c>
      <c r="F5" s="49" t="s">
        <v>139</v>
      </c>
    </row>
    <row r="6" spans="1:6" ht="19.5" customHeight="1">
      <c r="A6" s="26" t="s">
        <v>140</v>
      </c>
      <c r="B6" s="50">
        <v>6253.734515</v>
      </c>
      <c r="C6" s="19" t="s">
        <v>15</v>
      </c>
      <c r="D6" s="50">
        <v>3707.956193</v>
      </c>
      <c r="E6" s="50">
        <v>3707.956193</v>
      </c>
      <c r="F6" s="51"/>
    </row>
    <row r="7" spans="1:6" ht="19.5" customHeight="1">
      <c r="A7" s="19" t="s">
        <v>141</v>
      </c>
      <c r="B7" s="50"/>
      <c r="C7" s="19" t="s">
        <v>17</v>
      </c>
      <c r="D7" s="50"/>
      <c r="E7" s="50"/>
      <c r="F7" s="51"/>
    </row>
    <row r="8" spans="1:6" ht="19.5" customHeight="1">
      <c r="A8" s="19" t="s">
        <v>142</v>
      </c>
      <c r="B8" s="50"/>
      <c r="C8" s="19" t="s">
        <v>19</v>
      </c>
      <c r="D8" s="50"/>
      <c r="E8" s="50"/>
      <c r="F8" s="51"/>
    </row>
    <row r="9" spans="1:6" ht="19.5" customHeight="1">
      <c r="A9" s="52"/>
      <c r="B9" s="50"/>
      <c r="C9" s="19" t="s">
        <v>21</v>
      </c>
      <c r="D9" s="50"/>
      <c r="E9" s="50"/>
      <c r="F9" s="51"/>
    </row>
    <row r="10" spans="1:6" ht="19.5" customHeight="1">
      <c r="A10" s="17"/>
      <c r="B10" s="50"/>
      <c r="C10" s="19" t="s">
        <v>23</v>
      </c>
      <c r="D10" s="50">
        <v>12</v>
      </c>
      <c r="E10" s="50">
        <v>12</v>
      </c>
      <c r="F10" s="51"/>
    </row>
    <row r="11" spans="1:6" ht="19.5" customHeight="1">
      <c r="A11" s="17"/>
      <c r="B11" s="50"/>
      <c r="C11" s="19" t="s">
        <v>25</v>
      </c>
      <c r="D11" s="50"/>
      <c r="E11" s="50"/>
      <c r="F11" s="51"/>
    </row>
    <row r="12" spans="1:6" ht="19.5" customHeight="1">
      <c r="A12" s="17"/>
      <c r="B12" s="50"/>
      <c r="C12" s="19" t="s">
        <v>27</v>
      </c>
      <c r="D12" s="50"/>
      <c r="E12" s="50"/>
      <c r="F12" s="51"/>
    </row>
    <row r="13" spans="1:6" ht="19.5" customHeight="1">
      <c r="A13" s="17"/>
      <c r="B13" s="50"/>
      <c r="C13" s="19" t="s">
        <v>29</v>
      </c>
      <c r="D13" s="50">
        <v>2166.991035</v>
      </c>
      <c r="E13" s="50">
        <v>2166.991035</v>
      </c>
      <c r="F13" s="51"/>
    </row>
    <row r="14" spans="1:6" ht="19.5" customHeight="1">
      <c r="A14" s="21"/>
      <c r="B14" s="50"/>
      <c r="C14" s="19" t="s">
        <v>31</v>
      </c>
      <c r="D14" s="50">
        <v>164</v>
      </c>
      <c r="E14" s="50">
        <v>164</v>
      </c>
      <c r="F14" s="51"/>
    </row>
    <row r="15" spans="1:6" ht="19.5" customHeight="1">
      <c r="A15" s="21"/>
      <c r="B15" s="50"/>
      <c r="C15" s="19" t="s">
        <v>33</v>
      </c>
      <c r="D15" s="50"/>
      <c r="E15" s="50"/>
      <c r="F15" s="51"/>
    </row>
    <row r="16" spans="1:6" ht="19.5" customHeight="1">
      <c r="A16" s="53"/>
      <c r="B16" s="50"/>
      <c r="C16" s="19" t="s">
        <v>34</v>
      </c>
      <c r="D16" s="50"/>
      <c r="E16" s="50"/>
      <c r="F16" s="51"/>
    </row>
    <row r="17" spans="1:6" ht="19.5" customHeight="1">
      <c r="A17" s="21"/>
      <c r="B17" s="50"/>
      <c r="C17" s="19" t="s">
        <v>35</v>
      </c>
      <c r="D17" s="50"/>
      <c r="E17" s="50"/>
      <c r="F17" s="51"/>
    </row>
    <row r="18" spans="1:6" ht="19.5" customHeight="1">
      <c r="A18" s="21"/>
      <c r="B18" s="50"/>
      <c r="C18" s="19" t="s">
        <v>36</v>
      </c>
      <c r="D18" s="50"/>
      <c r="E18" s="50"/>
      <c r="F18" s="51"/>
    </row>
    <row r="19" spans="1:6" ht="19.5" customHeight="1">
      <c r="A19" s="21"/>
      <c r="B19" s="50"/>
      <c r="C19" s="19" t="s">
        <v>37</v>
      </c>
      <c r="D19" s="50"/>
      <c r="E19" s="50"/>
      <c r="F19" s="51"/>
    </row>
    <row r="20" spans="1:6" ht="19.5" customHeight="1">
      <c r="A20" s="53"/>
      <c r="B20" s="50"/>
      <c r="C20" s="19" t="s">
        <v>38</v>
      </c>
      <c r="D20" s="50"/>
      <c r="E20" s="50"/>
      <c r="F20" s="51"/>
    </row>
    <row r="21" spans="1:6" ht="19.5" customHeight="1">
      <c r="A21" s="53"/>
      <c r="B21" s="50"/>
      <c r="C21" s="19" t="s">
        <v>39</v>
      </c>
      <c r="D21" s="50"/>
      <c r="E21" s="50"/>
      <c r="F21" s="51"/>
    </row>
    <row r="22" spans="1:6" ht="19.5" customHeight="1">
      <c r="A22" s="21"/>
      <c r="B22" s="50"/>
      <c r="C22" s="19" t="s">
        <v>40</v>
      </c>
      <c r="D22" s="50"/>
      <c r="E22" s="50"/>
      <c r="F22" s="51"/>
    </row>
    <row r="23" spans="1:6" ht="19.5" customHeight="1">
      <c r="A23" s="21"/>
      <c r="B23" s="50"/>
      <c r="C23" s="19" t="s">
        <v>41</v>
      </c>
      <c r="D23" s="50"/>
      <c r="E23" s="50"/>
      <c r="F23" s="51"/>
    </row>
    <row r="24" spans="1:6" ht="19.5" customHeight="1">
      <c r="A24" s="21"/>
      <c r="B24" s="50"/>
      <c r="C24" s="19" t="s">
        <v>42</v>
      </c>
      <c r="D24" s="50">
        <v>135.23</v>
      </c>
      <c r="E24" s="50">
        <v>135.23</v>
      </c>
      <c r="F24" s="51"/>
    </row>
    <row r="25" spans="1:6" ht="19.5" customHeight="1">
      <c r="A25" s="21"/>
      <c r="B25" s="50"/>
      <c r="C25" s="19" t="s">
        <v>43</v>
      </c>
      <c r="D25" s="50"/>
      <c r="E25" s="50"/>
      <c r="F25" s="51"/>
    </row>
    <row r="26" spans="1:6" ht="19.5" customHeight="1">
      <c r="A26" s="53"/>
      <c r="B26" s="50"/>
      <c r="C26" s="19" t="s">
        <v>44</v>
      </c>
      <c r="D26" s="50"/>
      <c r="E26" s="50"/>
      <c r="F26" s="51"/>
    </row>
    <row r="27" spans="1:6" ht="19.5" customHeight="1">
      <c r="A27" s="53"/>
      <c r="B27" s="50"/>
      <c r="C27" s="54"/>
      <c r="D27" s="50"/>
      <c r="E27" s="50"/>
      <c r="F27" s="51"/>
    </row>
    <row r="28" spans="1:6" ht="19.5" customHeight="1">
      <c r="A28" s="53"/>
      <c r="B28" s="50"/>
      <c r="C28" s="19"/>
      <c r="D28" s="50"/>
      <c r="E28" s="50"/>
      <c r="F28" s="55"/>
    </row>
    <row r="29" spans="1:6" ht="19.5" customHeight="1">
      <c r="A29" s="56" t="s">
        <v>45</v>
      </c>
      <c r="B29" s="50">
        <v>6253.734515</v>
      </c>
      <c r="C29" s="56" t="s">
        <v>46</v>
      </c>
      <c r="D29" s="50">
        <v>6186.1772280000005</v>
      </c>
      <c r="E29" s="50">
        <v>6186.1772280000005</v>
      </c>
      <c r="F29" s="57"/>
    </row>
    <row r="30" spans="1:6" ht="19.5" customHeight="1">
      <c r="A30" s="19" t="s">
        <v>143</v>
      </c>
      <c r="B30" s="50">
        <v>10.314713000000001</v>
      </c>
      <c r="C30" s="21" t="s">
        <v>144</v>
      </c>
      <c r="D30" s="50">
        <v>77.872</v>
      </c>
      <c r="E30" s="50">
        <v>77.872</v>
      </c>
      <c r="F30" s="58"/>
    </row>
    <row r="31" spans="1:6" ht="19.5" customHeight="1">
      <c r="A31" s="25" t="s">
        <v>145</v>
      </c>
      <c r="B31" s="50">
        <v>10.314713000000001</v>
      </c>
      <c r="C31" s="59"/>
      <c r="D31" s="21"/>
      <c r="E31" s="60"/>
      <c r="F31" s="57"/>
    </row>
    <row r="32" spans="1:6" ht="19.5" customHeight="1">
      <c r="A32" s="19" t="s">
        <v>146</v>
      </c>
      <c r="C32" s="61"/>
      <c r="D32" s="57"/>
      <c r="E32" s="57"/>
      <c r="F32" s="57"/>
    </row>
    <row r="33" spans="1:6" ht="19.5" customHeight="1">
      <c r="A33" s="19"/>
      <c r="B33" s="62"/>
      <c r="C33" s="61"/>
      <c r="D33" s="57"/>
      <c r="E33" s="57"/>
      <c r="F33" s="57"/>
    </row>
    <row r="34" spans="1:6" ht="19.5" customHeight="1">
      <c r="A34" s="63" t="s">
        <v>51</v>
      </c>
      <c r="B34" s="50">
        <f>B29+B31</f>
        <v>6264.049228</v>
      </c>
      <c r="C34" s="64" t="s">
        <v>52</v>
      </c>
      <c r="D34" s="50">
        <v>6264.05</v>
      </c>
      <c r="E34" s="50">
        <v>6264.05</v>
      </c>
      <c r="F34" s="61"/>
    </row>
    <row r="35" spans="1:6" ht="19.5" customHeight="1">
      <c r="A35" s="65" t="s">
        <v>147</v>
      </c>
      <c r="B35" s="65"/>
      <c r="C35" s="65"/>
      <c r="D35" s="65"/>
      <c r="E35" s="65"/>
      <c r="F35" s="6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topLeftCell="A4">
      <selection activeCell="E12" sqref="E12"/>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148</v>
      </c>
      <c r="B1" s="36"/>
      <c r="C1" s="36"/>
      <c r="D1" s="36"/>
      <c r="E1" s="36"/>
      <c r="F1" s="36"/>
      <c r="G1" s="36"/>
      <c r="H1" s="36"/>
    </row>
    <row r="2" spans="1:8" ht="13.5" customHeight="1">
      <c r="A2" s="36"/>
      <c r="B2" s="36"/>
      <c r="C2" s="36"/>
      <c r="D2" s="36"/>
      <c r="E2" s="36"/>
      <c r="F2" s="36"/>
      <c r="G2" s="36"/>
      <c r="H2" s="30" t="s">
        <v>149</v>
      </c>
    </row>
    <row r="3" spans="1:8" ht="18" customHeight="1">
      <c r="A3" s="3" t="s">
        <v>7</v>
      </c>
      <c r="B3" s="3"/>
      <c r="C3" s="31"/>
      <c r="D3" s="31"/>
      <c r="E3" s="31"/>
      <c r="F3" s="31"/>
      <c r="G3" s="31"/>
      <c r="H3" s="32" t="s">
        <v>8</v>
      </c>
    </row>
    <row r="4" spans="1:8" ht="22.5" customHeight="1">
      <c r="A4" s="7" t="s">
        <v>11</v>
      </c>
      <c r="B4" s="7"/>
      <c r="C4" s="8" t="s">
        <v>46</v>
      </c>
      <c r="D4" s="9" t="s">
        <v>126</v>
      </c>
      <c r="E4" s="10"/>
      <c r="F4" s="11"/>
      <c r="G4" s="8" t="s">
        <v>127</v>
      </c>
      <c r="H4" s="8" t="s">
        <v>150</v>
      </c>
    </row>
    <row r="5" spans="1:8" ht="33.75" customHeight="1">
      <c r="A5" s="7" t="s">
        <v>64</v>
      </c>
      <c r="B5" s="7" t="s">
        <v>65</v>
      </c>
      <c r="C5" s="12"/>
      <c r="D5" s="7" t="s">
        <v>151</v>
      </c>
      <c r="E5" s="7" t="s">
        <v>152</v>
      </c>
      <c r="F5" s="7" t="s">
        <v>153</v>
      </c>
      <c r="G5" s="12"/>
      <c r="H5" s="12"/>
    </row>
    <row r="6" spans="1:8" ht="19.5" customHeight="1">
      <c r="A6" s="42"/>
      <c r="B6" s="42" t="s">
        <v>66</v>
      </c>
      <c r="C6" s="20">
        <v>6186.1772280000005</v>
      </c>
      <c r="D6" s="20">
        <v>3458.217228</v>
      </c>
      <c r="E6" s="20">
        <v>3340.02686</v>
      </c>
      <c r="F6" s="20">
        <v>118.19036799999999</v>
      </c>
      <c r="G6" s="20">
        <v>2727.96</v>
      </c>
      <c r="H6" s="43"/>
    </row>
    <row r="7" spans="1:8" ht="19.5" customHeight="1">
      <c r="A7" s="42" t="s">
        <v>67</v>
      </c>
      <c r="B7" s="42" t="s">
        <v>68</v>
      </c>
      <c r="C7" s="20">
        <v>3707.956193</v>
      </c>
      <c r="D7" s="20">
        <v>991.996193</v>
      </c>
      <c r="E7" s="20">
        <v>884.9865050000001</v>
      </c>
      <c r="F7" s="20">
        <v>107.00968799999998</v>
      </c>
      <c r="G7" s="20">
        <v>2715.96</v>
      </c>
      <c r="H7" s="43"/>
    </row>
    <row r="8" spans="1:8" ht="19.5" customHeight="1">
      <c r="A8" s="42" t="s">
        <v>69</v>
      </c>
      <c r="B8" s="42" t="s">
        <v>70</v>
      </c>
      <c r="C8" s="20">
        <v>3707.956193</v>
      </c>
      <c r="D8" s="20">
        <v>991.996193</v>
      </c>
      <c r="E8" s="20">
        <v>884.9865050000001</v>
      </c>
      <c r="F8" s="20">
        <v>107.00968799999998</v>
      </c>
      <c r="G8" s="20">
        <v>2715.96</v>
      </c>
      <c r="H8" s="43"/>
    </row>
    <row r="9" spans="1:8" ht="19.5" customHeight="1">
      <c r="A9" s="42" t="s">
        <v>71</v>
      </c>
      <c r="B9" s="42" t="s">
        <v>72</v>
      </c>
      <c r="C9" s="20">
        <v>979.196193</v>
      </c>
      <c r="D9" s="20">
        <v>979.196193</v>
      </c>
      <c r="E9" s="20">
        <v>872.4365050000001</v>
      </c>
      <c r="F9" s="20">
        <v>106.75968799999998</v>
      </c>
      <c r="G9" s="20">
        <v>0</v>
      </c>
      <c r="H9" s="43"/>
    </row>
    <row r="10" spans="1:8" ht="19.5" customHeight="1">
      <c r="A10" s="42" t="s">
        <v>73</v>
      </c>
      <c r="B10" s="42" t="s">
        <v>74</v>
      </c>
      <c r="C10" s="20">
        <v>1803.06</v>
      </c>
      <c r="D10" s="20">
        <v>0</v>
      </c>
      <c r="E10" s="20">
        <v>0</v>
      </c>
      <c r="F10" s="20">
        <v>0</v>
      </c>
      <c r="G10" s="20">
        <v>1803.06</v>
      </c>
      <c r="H10" s="43"/>
    </row>
    <row r="11" spans="1:8" ht="19.5" customHeight="1">
      <c r="A11" s="42" t="s">
        <v>75</v>
      </c>
      <c r="B11" s="42" t="s">
        <v>76</v>
      </c>
      <c r="C11" s="20">
        <v>23</v>
      </c>
      <c r="D11" s="20">
        <v>0</v>
      </c>
      <c r="E11" s="20">
        <v>0</v>
      </c>
      <c r="F11" s="20">
        <v>0</v>
      </c>
      <c r="G11" s="20">
        <v>23</v>
      </c>
      <c r="H11" s="43"/>
    </row>
    <row r="12" spans="1:8" ht="19.5" customHeight="1">
      <c r="A12" s="42" t="s">
        <v>79</v>
      </c>
      <c r="B12" s="42" t="s">
        <v>80</v>
      </c>
      <c r="C12" s="20">
        <v>12.8</v>
      </c>
      <c r="D12" s="20">
        <v>12.8</v>
      </c>
      <c r="E12" s="20">
        <v>12.55</v>
      </c>
      <c r="F12" s="20">
        <v>0.25</v>
      </c>
      <c r="G12" s="20">
        <v>0</v>
      </c>
      <c r="H12" s="43"/>
    </row>
    <row r="13" spans="1:8" ht="19.5" customHeight="1">
      <c r="A13" s="42" t="s">
        <v>81</v>
      </c>
      <c r="B13" s="42" t="s">
        <v>82</v>
      </c>
      <c r="C13" s="20">
        <v>889.9</v>
      </c>
      <c r="D13" s="20">
        <v>0</v>
      </c>
      <c r="E13" s="20">
        <v>0</v>
      </c>
      <c r="F13" s="20">
        <v>0</v>
      </c>
      <c r="G13" s="20">
        <v>889.9</v>
      </c>
      <c r="H13" s="43"/>
    </row>
    <row r="14" spans="1:8" ht="19.5" customHeight="1">
      <c r="A14" s="42" t="s">
        <v>83</v>
      </c>
      <c r="B14" s="42" t="s">
        <v>84</v>
      </c>
      <c r="C14" s="20">
        <v>12</v>
      </c>
      <c r="D14" s="20">
        <v>0</v>
      </c>
      <c r="E14" s="20">
        <v>0</v>
      </c>
      <c r="F14" s="20">
        <v>0</v>
      </c>
      <c r="G14" s="20">
        <v>12</v>
      </c>
      <c r="H14" s="43"/>
    </row>
    <row r="15" spans="1:8" ht="19.5" customHeight="1">
      <c r="A15" s="42" t="s">
        <v>89</v>
      </c>
      <c r="B15" s="42" t="s">
        <v>90</v>
      </c>
      <c r="C15" s="20">
        <v>12</v>
      </c>
      <c r="D15" s="20">
        <v>0</v>
      </c>
      <c r="E15" s="20">
        <v>0</v>
      </c>
      <c r="F15" s="20">
        <v>0</v>
      </c>
      <c r="G15" s="20">
        <v>12</v>
      </c>
      <c r="H15" s="43"/>
    </row>
    <row r="16" spans="1:8" ht="19.5" customHeight="1">
      <c r="A16" s="42" t="s">
        <v>91</v>
      </c>
      <c r="B16" s="42" t="s">
        <v>92</v>
      </c>
      <c r="C16" s="20">
        <v>12</v>
      </c>
      <c r="D16" s="20">
        <v>0</v>
      </c>
      <c r="E16" s="20">
        <v>0</v>
      </c>
      <c r="F16" s="20">
        <v>0</v>
      </c>
      <c r="G16" s="20">
        <v>12</v>
      </c>
      <c r="H16" s="43"/>
    </row>
    <row r="17" spans="1:8" ht="19.5" customHeight="1">
      <c r="A17" s="42" t="s">
        <v>93</v>
      </c>
      <c r="B17" s="42" t="s">
        <v>94</v>
      </c>
      <c r="C17" s="20">
        <v>2166.991035</v>
      </c>
      <c r="D17" s="20">
        <v>2166.991035</v>
      </c>
      <c r="E17" s="20">
        <v>2155.810355</v>
      </c>
      <c r="F17" s="20">
        <v>11.18068</v>
      </c>
      <c r="G17" s="20">
        <v>0</v>
      </c>
      <c r="H17" s="43"/>
    </row>
    <row r="18" spans="1:8" ht="19.5" customHeight="1">
      <c r="A18" s="42" t="s">
        <v>95</v>
      </c>
      <c r="B18" s="42" t="s">
        <v>96</v>
      </c>
      <c r="C18" s="20">
        <v>1986.9910350000002</v>
      </c>
      <c r="D18" s="20">
        <v>1986.9910350000002</v>
      </c>
      <c r="E18" s="20">
        <v>1975.810355</v>
      </c>
      <c r="F18" s="20">
        <v>11.18068</v>
      </c>
      <c r="G18" s="20">
        <v>0</v>
      </c>
      <c r="H18" s="43"/>
    </row>
    <row r="19" spans="1:8" ht="19.5" customHeight="1">
      <c r="A19" s="42" t="s">
        <v>97</v>
      </c>
      <c r="B19" s="42" t="s">
        <v>98</v>
      </c>
      <c r="C19" s="20">
        <v>1325.076397</v>
      </c>
      <c r="D19" s="20">
        <v>1325.076397</v>
      </c>
      <c r="E19" s="20">
        <v>1323.9451470000001</v>
      </c>
      <c r="F19" s="20">
        <v>1.13125</v>
      </c>
      <c r="G19" s="20">
        <v>0</v>
      </c>
      <c r="H19" s="43"/>
    </row>
    <row r="20" spans="1:8" ht="19.5" customHeight="1">
      <c r="A20" s="42" t="s">
        <v>99</v>
      </c>
      <c r="B20" s="42" t="s">
        <v>100</v>
      </c>
      <c r="C20" s="20">
        <v>8.1684</v>
      </c>
      <c r="D20" s="20">
        <v>8.1684</v>
      </c>
      <c r="E20" s="20">
        <v>8.1684</v>
      </c>
      <c r="F20" s="20">
        <v>0</v>
      </c>
      <c r="G20" s="20">
        <v>0</v>
      </c>
      <c r="H20" s="43"/>
    </row>
    <row r="21" spans="1:8" ht="19.5" customHeight="1">
      <c r="A21" s="42" t="s">
        <v>131</v>
      </c>
      <c r="B21" s="42" t="s">
        <v>132</v>
      </c>
      <c r="C21" s="20">
        <v>0.07</v>
      </c>
      <c r="D21" s="20">
        <v>0.07</v>
      </c>
      <c r="E21" s="20">
        <v>0.07</v>
      </c>
      <c r="F21" s="20">
        <v>0</v>
      </c>
      <c r="G21" s="20">
        <v>0</v>
      </c>
      <c r="H21" s="43"/>
    </row>
    <row r="22" spans="1:8" ht="19.5" customHeight="1">
      <c r="A22" s="42" t="s">
        <v>101</v>
      </c>
      <c r="B22" s="42" t="s">
        <v>102</v>
      </c>
      <c r="C22" s="20">
        <v>515.37</v>
      </c>
      <c r="D22" s="20">
        <v>515.37</v>
      </c>
      <c r="E22" s="20">
        <v>515.37</v>
      </c>
      <c r="F22" s="20">
        <v>0</v>
      </c>
      <c r="G22" s="20">
        <v>0</v>
      </c>
      <c r="H22" s="43"/>
    </row>
    <row r="23" spans="1:8" ht="19.5" customHeight="1">
      <c r="A23" s="42" t="s">
        <v>103</v>
      </c>
      <c r="B23" s="42" t="s">
        <v>104</v>
      </c>
      <c r="C23" s="20">
        <v>138.30623799999998</v>
      </c>
      <c r="D23" s="20">
        <v>138.30623799999998</v>
      </c>
      <c r="E23" s="20">
        <v>128.256808</v>
      </c>
      <c r="F23" s="20">
        <v>10.049430000000001</v>
      </c>
      <c r="G23" s="20">
        <v>0</v>
      </c>
      <c r="H23" s="43"/>
    </row>
    <row r="24" spans="1:8" ht="19.5" customHeight="1">
      <c r="A24" s="42" t="s">
        <v>105</v>
      </c>
      <c r="B24" s="42" t="s">
        <v>106</v>
      </c>
      <c r="C24" s="20">
        <v>180</v>
      </c>
      <c r="D24" s="20">
        <v>180</v>
      </c>
      <c r="E24" s="20">
        <v>180</v>
      </c>
      <c r="F24" s="20">
        <v>0</v>
      </c>
      <c r="G24" s="20">
        <v>0</v>
      </c>
      <c r="H24" s="43"/>
    </row>
    <row r="25" spans="1:8" ht="19.5" customHeight="1">
      <c r="A25" s="42" t="s">
        <v>107</v>
      </c>
      <c r="B25" s="42" t="s">
        <v>108</v>
      </c>
      <c r="C25" s="20">
        <v>180</v>
      </c>
      <c r="D25" s="20">
        <v>180</v>
      </c>
      <c r="E25" s="20">
        <v>180</v>
      </c>
      <c r="F25" s="20">
        <v>0</v>
      </c>
      <c r="G25" s="20">
        <v>0</v>
      </c>
      <c r="H25" s="43"/>
    </row>
    <row r="26" spans="1:8" ht="19.5" customHeight="1">
      <c r="A26" s="42" t="s">
        <v>109</v>
      </c>
      <c r="B26" s="42" t="s">
        <v>110</v>
      </c>
      <c r="C26" s="20">
        <v>164</v>
      </c>
      <c r="D26" s="20">
        <v>164</v>
      </c>
      <c r="E26" s="20">
        <v>164</v>
      </c>
      <c r="F26" s="20">
        <v>0</v>
      </c>
      <c r="G26" s="20">
        <v>0</v>
      </c>
      <c r="H26" s="43"/>
    </row>
    <row r="27" spans="1:8" ht="19.5" customHeight="1">
      <c r="A27" s="42" t="s">
        <v>111</v>
      </c>
      <c r="B27" s="42" t="s">
        <v>112</v>
      </c>
      <c r="C27" s="20">
        <v>164</v>
      </c>
      <c r="D27" s="20">
        <v>164</v>
      </c>
      <c r="E27" s="20">
        <v>164</v>
      </c>
      <c r="F27" s="20">
        <v>0</v>
      </c>
      <c r="G27" s="20">
        <v>0</v>
      </c>
      <c r="H27" s="43"/>
    </row>
    <row r="28" spans="1:8" ht="19.5" customHeight="1">
      <c r="A28" s="42" t="s">
        <v>113</v>
      </c>
      <c r="B28" s="42" t="s">
        <v>114</v>
      </c>
      <c r="C28" s="20">
        <v>164</v>
      </c>
      <c r="D28" s="20">
        <v>164</v>
      </c>
      <c r="E28" s="20">
        <v>164</v>
      </c>
      <c r="F28" s="20">
        <v>0</v>
      </c>
      <c r="G28" s="20">
        <v>0</v>
      </c>
      <c r="H28" s="43"/>
    </row>
    <row r="29" spans="1:8" ht="19.5" customHeight="1">
      <c r="A29" s="42" t="s">
        <v>115</v>
      </c>
      <c r="B29" s="42" t="s">
        <v>116</v>
      </c>
      <c r="C29" s="20">
        <v>0</v>
      </c>
      <c r="D29" s="20">
        <v>0</v>
      </c>
      <c r="E29" s="20">
        <v>0</v>
      </c>
      <c r="F29" s="20">
        <v>0</v>
      </c>
      <c r="G29" s="20">
        <v>0</v>
      </c>
      <c r="H29" s="43"/>
    </row>
    <row r="30" spans="1:8" ht="19.5" customHeight="1">
      <c r="A30" s="42" t="s">
        <v>117</v>
      </c>
      <c r="B30" s="42" t="s">
        <v>118</v>
      </c>
      <c r="C30" s="20">
        <v>135.23</v>
      </c>
      <c r="D30" s="20">
        <v>135.23</v>
      </c>
      <c r="E30" s="20">
        <v>135.23</v>
      </c>
      <c r="F30" s="20">
        <v>0</v>
      </c>
      <c r="G30" s="20">
        <v>0</v>
      </c>
      <c r="H30" s="43"/>
    </row>
    <row r="31" spans="1:8" ht="19.5" customHeight="1">
      <c r="A31" s="42" t="s">
        <v>119</v>
      </c>
      <c r="B31" s="42" t="s">
        <v>120</v>
      </c>
      <c r="C31" s="20">
        <v>135.23</v>
      </c>
      <c r="D31" s="20">
        <v>135.23</v>
      </c>
      <c r="E31" s="20">
        <v>135.23</v>
      </c>
      <c r="F31" s="20">
        <v>0</v>
      </c>
      <c r="G31" s="20">
        <v>0</v>
      </c>
      <c r="H31" s="43"/>
    </row>
    <row r="32" spans="1:8" ht="19.5" customHeight="1">
      <c r="A32" s="42" t="s">
        <v>121</v>
      </c>
      <c r="B32" s="42" t="s">
        <v>122</v>
      </c>
      <c r="C32" s="20">
        <v>135.23</v>
      </c>
      <c r="D32" s="20">
        <v>135.23</v>
      </c>
      <c r="E32" s="20">
        <v>135.23</v>
      </c>
      <c r="F32" s="20">
        <v>0</v>
      </c>
      <c r="G32" s="20">
        <v>0</v>
      </c>
      <c r="H32" s="43"/>
    </row>
    <row r="33" spans="1:8" ht="15.75" customHeight="1">
      <c r="A33" s="27" t="s">
        <v>154</v>
      </c>
      <c r="B33" s="27"/>
      <c r="C33" s="27"/>
      <c r="D33" s="27"/>
      <c r="E33" s="27"/>
      <c r="F33" s="27"/>
      <c r="G33" s="27"/>
      <c r="H33" s="27"/>
    </row>
  </sheetData>
  <sheetProtection/>
  <mergeCells count="8">
    <mergeCell ref="A1:H1"/>
    <mergeCell ref="A3:B3"/>
    <mergeCell ref="A4:B4"/>
    <mergeCell ref="D4:F4"/>
    <mergeCell ref="A33:H3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7.xml><?xml version="1.0" encoding="utf-8"?>
<worksheet xmlns="http://schemas.openxmlformats.org/spreadsheetml/2006/main" xmlns:r="http://schemas.openxmlformats.org/officeDocument/2006/relationships">
  <sheetPr>
    <pageSetUpPr fitToPage="1"/>
  </sheetPr>
  <dimension ref="A1:F62"/>
  <sheetViews>
    <sheetView showGridLines="0" showZeros="0" workbookViewId="0" topLeftCell="A1">
      <selection activeCell="E10" sqref="E10"/>
    </sheetView>
  </sheetViews>
  <sheetFormatPr defaultColWidth="9.16015625" defaultRowHeight="12.75" customHeight="1"/>
  <cols>
    <col min="1" max="1" width="11.83203125" style="0" customWidth="1"/>
    <col min="2" max="2" width="34.16015625" style="0" customWidth="1"/>
    <col min="3" max="3" width="26.33203125" style="0" customWidth="1"/>
    <col min="4" max="5" width="26.5" style="0" customWidth="1"/>
    <col min="6" max="6" width="21.33203125" style="0" customWidth="1"/>
    <col min="7" max="245" width="9.16015625" style="0" customWidth="1"/>
  </cols>
  <sheetData>
    <row r="1" spans="1:6" ht="28.5" customHeight="1">
      <c r="A1" s="35" t="s">
        <v>155</v>
      </c>
      <c r="B1" s="35"/>
      <c r="C1" s="35"/>
      <c r="D1" s="35"/>
      <c r="E1" s="35"/>
      <c r="F1" s="35"/>
    </row>
    <row r="2" spans="1:6" ht="12" customHeight="1">
      <c r="A2" s="36"/>
      <c r="B2" s="36"/>
      <c r="C2" s="36"/>
      <c r="D2" s="36"/>
      <c r="E2" s="36"/>
      <c r="F2" s="30" t="s">
        <v>156</v>
      </c>
    </row>
    <row r="3" spans="1:6" ht="22.5" customHeight="1">
      <c r="A3" s="3" t="s">
        <v>7</v>
      </c>
      <c r="B3" s="3"/>
      <c r="C3" s="31"/>
      <c r="D3" s="31"/>
      <c r="E3" s="31"/>
      <c r="F3" s="32" t="s">
        <v>8</v>
      </c>
    </row>
    <row r="4" spans="1:6" ht="19.5" customHeight="1">
      <c r="A4" s="7" t="s">
        <v>11</v>
      </c>
      <c r="B4" s="7"/>
      <c r="C4" s="8" t="s">
        <v>46</v>
      </c>
      <c r="D4" s="8" t="s">
        <v>152</v>
      </c>
      <c r="E4" s="8" t="s">
        <v>153</v>
      </c>
      <c r="F4" s="8" t="s">
        <v>150</v>
      </c>
    </row>
    <row r="5" spans="1:6" ht="29.25" customHeight="1">
      <c r="A5" s="7" t="s">
        <v>157</v>
      </c>
      <c r="B5" s="7" t="s">
        <v>65</v>
      </c>
      <c r="C5" s="12"/>
      <c r="D5" s="12"/>
      <c r="E5" s="12"/>
      <c r="F5" s="12"/>
    </row>
    <row r="6" spans="1:6" ht="19.5" customHeight="1">
      <c r="A6" s="37" t="s">
        <v>66</v>
      </c>
      <c r="B6" s="38"/>
      <c r="C6" s="12"/>
      <c r="D6" s="12"/>
      <c r="E6" s="12"/>
      <c r="F6" s="12"/>
    </row>
    <row r="7" spans="1:6" ht="19.5" customHeight="1">
      <c r="A7" s="39">
        <v>301</v>
      </c>
      <c r="B7" s="39" t="s">
        <v>158</v>
      </c>
      <c r="C7" s="40">
        <f>D7+E7</f>
        <v>732.147747</v>
      </c>
      <c r="D7" s="20">
        <v>732.147747</v>
      </c>
      <c r="E7" s="20"/>
      <c r="F7" s="41"/>
    </row>
    <row r="8" spans="1:6" ht="19.5" customHeight="1">
      <c r="A8" s="39">
        <v>30101</v>
      </c>
      <c r="B8" s="39" t="s">
        <v>159</v>
      </c>
      <c r="C8" s="40">
        <f aca="true" t="shared" si="0" ref="C8:C39">D8+E8</f>
        <v>340.51518</v>
      </c>
      <c r="D8" s="20">
        <v>340.51518</v>
      </c>
      <c r="E8" s="20"/>
      <c r="F8" s="41"/>
    </row>
    <row r="9" spans="1:6" ht="19.5" customHeight="1">
      <c r="A9" s="39">
        <v>30102</v>
      </c>
      <c r="B9" s="39" t="s">
        <v>160</v>
      </c>
      <c r="C9" s="40">
        <f t="shared" si="0"/>
        <v>243.4243</v>
      </c>
      <c r="D9" s="20">
        <v>243.4243</v>
      </c>
      <c r="E9" s="20"/>
      <c r="F9" s="41"/>
    </row>
    <row r="10" spans="1:6" ht="19.5" customHeight="1">
      <c r="A10" s="39">
        <v>30103</v>
      </c>
      <c r="B10" s="39" t="s">
        <v>161</v>
      </c>
      <c r="C10" s="40">
        <f t="shared" si="0"/>
        <v>0</v>
      </c>
      <c r="D10" s="20">
        <v>0</v>
      </c>
      <c r="E10" s="20"/>
      <c r="F10" s="41"/>
    </row>
    <row r="11" spans="1:6" ht="19.5" customHeight="1">
      <c r="A11" s="39">
        <v>30104</v>
      </c>
      <c r="B11" s="39" t="s">
        <v>162</v>
      </c>
      <c r="C11" s="40">
        <f t="shared" si="0"/>
        <v>141.331132</v>
      </c>
      <c r="D11" s="20">
        <v>141.331132</v>
      </c>
      <c r="E11" s="20"/>
      <c r="F11" s="41"/>
    </row>
    <row r="12" spans="1:6" ht="19.5" customHeight="1">
      <c r="A12" s="39">
        <v>30106</v>
      </c>
      <c r="B12" s="39" t="s">
        <v>163</v>
      </c>
      <c r="C12" s="40">
        <f t="shared" si="0"/>
        <v>0</v>
      </c>
      <c r="D12" s="20">
        <v>0</v>
      </c>
      <c r="E12" s="20"/>
      <c r="F12" s="41"/>
    </row>
    <row r="13" spans="1:6" ht="19.5" customHeight="1">
      <c r="A13" s="39">
        <v>30107</v>
      </c>
      <c r="B13" s="39" t="s">
        <v>164</v>
      </c>
      <c r="C13" s="40">
        <f t="shared" si="0"/>
        <v>0</v>
      </c>
      <c r="D13" s="20">
        <v>0</v>
      </c>
      <c r="E13" s="20"/>
      <c r="F13" s="41"/>
    </row>
    <row r="14" spans="1:6" ht="19.5" customHeight="1">
      <c r="A14" s="39">
        <v>30108</v>
      </c>
      <c r="B14" s="39" t="s">
        <v>165</v>
      </c>
      <c r="C14" s="40">
        <f t="shared" si="0"/>
        <v>0</v>
      </c>
      <c r="D14" s="20">
        <v>0</v>
      </c>
      <c r="E14" s="20"/>
      <c r="F14" s="41"/>
    </row>
    <row r="15" spans="1:6" ht="19.5" customHeight="1">
      <c r="A15" s="39">
        <v>30109</v>
      </c>
      <c r="B15" s="39" t="s">
        <v>166</v>
      </c>
      <c r="C15" s="40">
        <f t="shared" si="0"/>
        <v>0</v>
      </c>
      <c r="D15" s="20">
        <v>0</v>
      </c>
      <c r="E15" s="20"/>
      <c r="F15" s="41"/>
    </row>
    <row r="16" spans="1:6" ht="19.5" customHeight="1">
      <c r="A16" s="39">
        <v>30199</v>
      </c>
      <c r="B16" s="39" t="s">
        <v>167</v>
      </c>
      <c r="C16" s="40">
        <f t="shared" si="0"/>
        <v>6.877135000000001</v>
      </c>
      <c r="D16" s="20">
        <v>6.877135000000001</v>
      </c>
      <c r="E16" s="20"/>
      <c r="F16" s="41"/>
    </row>
    <row r="17" spans="1:6" ht="19.5" customHeight="1">
      <c r="A17" s="39">
        <v>302</v>
      </c>
      <c r="B17" s="39" t="s">
        <v>168</v>
      </c>
      <c r="C17" s="40">
        <f t="shared" si="0"/>
        <v>118.19</v>
      </c>
      <c r="D17" s="20">
        <v>0</v>
      </c>
      <c r="E17" s="20">
        <v>118.19</v>
      </c>
      <c r="F17" s="41"/>
    </row>
    <row r="18" spans="1:6" ht="19.5" customHeight="1">
      <c r="A18" s="39">
        <v>30201</v>
      </c>
      <c r="B18" s="39" t="s">
        <v>169</v>
      </c>
      <c r="C18" s="40">
        <f t="shared" si="0"/>
        <v>17.412815</v>
      </c>
      <c r="D18" s="20">
        <v>0</v>
      </c>
      <c r="E18" s="20">
        <v>17.412815</v>
      </c>
      <c r="F18" s="41"/>
    </row>
    <row r="19" spans="1:6" ht="19.5" customHeight="1">
      <c r="A19" s="39">
        <v>30202</v>
      </c>
      <c r="B19" s="39" t="s">
        <v>170</v>
      </c>
      <c r="C19" s="40">
        <f t="shared" si="0"/>
        <v>9.009</v>
      </c>
      <c r="D19" s="20">
        <v>0</v>
      </c>
      <c r="E19" s="20">
        <v>9.009</v>
      </c>
      <c r="F19" s="41"/>
    </row>
    <row r="20" spans="1:6" ht="19.5" customHeight="1">
      <c r="A20" s="39">
        <v>30203</v>
      </c>
      <c r="B20" s="39" t="s">
        <v>171</v>
      </c>
      <c r="C20" s="40">
        <f t="shared" si="0"/>
        <v>0</v>
      </c>
      <c r="D20" s="20">
        <v>0</v>
      </c>
      <c r="E20" s="20"/>
      <c r="F20" s="41"/>
    </row>
    <row r="21" spans="1:6" ht="19.5" customHeight="1">
      <c r="A21" s="39">
        <v>30204</v>
      </c>
      <c r="B21" s="39" t="s">
        <v>172</v>
      </c>
      <c r="C21" s="40">
        <f t="shared" si="0"/>
        <v>0.042</v>
      </c>
      <c r="D21" s="20">
        <v>0</v>
      </c>
      <c r="E21" s="20">
        <v>0.042</v>
      </c>
      <c r="F21" s="41"/>
    </row>
    <row r="22" spans="1:6" ht="19.5" customHeight="1">
      <c r="A22" s="39">
        <v>30205</v>
      </c>
      <c r="B22" s="39" t="s">
        <v>173</v>
      </c>
      <c r="C22" s="40">
        <f t="shared" si="0"/>
        <v>0</v>
      </c>
      <c r="D22" s="20">
        <v>0</v>
      </c>
      <c r="E22" s="20"/>
      <c r="F22" s="41"/>
    </row>
    <row r="23" spans="1:6" ht="19.5" customHeight="1">
      <c r="A23" s="39">
        <v>30206</v>
      </c>
      <c r="B23" s="39" t="s">
        <v>174</v>
      </c>
      <c r="C23" s="40">
        <f t="shared" si="0"/>
        <v>10.018921</v>
      </c>
      <c r="D23" s="20">
        <v>0</v>
      </c>
      <c r="E23" s="20">
        <v>10.018921</v>
      </c>
      <c r="F23" s="41"/>
    </row>
    <row r="24" spans="1:6" ht="19.5" customHeight="1">
      <c r="A24" s="39">
        <v>30207</v>
      </c>
      <c r="B24" s="39" t="s">
        <v>175</v>
      </c>
      <c r="C24" s="40">
        <f t="shared" si="0"/>
        <v>1.457192</v>
      </c>
      <c r="D24" s="20">
        <v>0</v>
      </c>
      <c r="E24" s="20">
        <v>1.457192</v>
      </c>
      <c r="F24" s="41"/>
    </row>
    <row r="25" spans="1:6" ht="19.5" customHeight="1">
      <c r="A25" s="39">
        <v>30208</v>
      </c>
      <c r="B25" s="39" t="s">
        <v>176</v>
      </c>
      <c r="C25" s="40">
        <f t="shared" si="0"/>
        <v>3.85336</v>
      </c>
      <c r="D25" s="20">
        <v>0</v>
      </c>
      <c r="E25" s="20">
        <v>3.85336</v>
      </c>
      <c r="F25" s="41"/>
    </row>
    <row r="26" spans="1:6" ht="19.5" customHeight="1">
      <c r="A26" s="39">
        <v>30209</v>
      </c>
      <c r="B26" s="39" t="s">
        <v>177</v>
      </c>
      <c r="C26" s="40">
        <f t="shared" si="0"/>
        <v>0</v>
      </c>
      <c r="D26" s="20">
        <v>0</v>
      </c>
      <c r="E26" s="20"/>
      <c r="F26" s="41"/>
    </row>
    <row r="27" spans="1:6" ht="19.5" customHeight="1">
      <c r="A27" s="39">
        <v>30211</v>
      </c>
      <c r="B27" s="39" t="s">
        <v>178</v>
      </c>
      <c r="C27" s="40">
        <f t="shared" si="0"/>
        <v>0.6619</v>
      </c>
      <c r="D27" s="20">
        <v>0</v>
      </c>
      <c r="E27" s="20">
        <v>0.6619</v>
      </c>
      <c r="F27" s="41"/>
    </row>
    <row r="28" spans="1:6" ht="19.5" customHeight="1">
      <c r="A28" s="39">
        <v>30212</v>
      </c>
      <c r="B28" s="39" t="s">
        <v>179</v>
      </c>
      <c r="C28" s="40">
        <f t="shared" si="0"/>
        <v>0</v>
      </c>
      <c r="D28" s="20">
        <v>0</v>
      </c>
      <c r="E28" s="20"/>
      <c r="F28" s="41"/>
    </row>
    <row r="29" spans="1:6" ht="19.5" customHeight="1">
      <c r="A29" s="39">
        <v>30213</v>
      </c>
      <c r="B29" s="39" t="s">
        <v>180</v>
      </c>
      <c r="C29" s="40">
        <f t="shared" si="0"/>
        <v>0</v>
      </c>
      <c r="D29" s="20">
        <v>0</v>
      </c>
      <c r="E29" s="20"/>
      <c r="F29" s="41"/>
    </row>
    <row r="30" spans="1:6" ht="19.5" customHeight="1">
      <c r="A30" s="39">
        <v>30214</v>
      </c>
      <c r="B30" s="39" t="s">
        <v>181</v>
      </c>
      <c r="C30" s="40">
        <f t="shared" si="0"/>
        <v>0</v>
      </c>
      <c r="D30" s="20">
        <v>0</v>
      </c>
      <c r="E30" s="20"/>
      <c r="F30" s="41"/>
    </row>
    <row r="31" spans="1:6" ht="19.5" customHeight="1">
      <c r="A31" s="39">
        <v>30215</v>
      </c>
      <c r="B31" s="39" t="s">
        <v>182</v>
      </c>
      <c r="C31" s="40">
        <f t="shared" si="0"/>
        <v>0</v>
      </c>
      <c r="D31" s="20">
        <v>0</v>
      </c>
      <c r="E31" s="20"/>
      <c r="F31" s="41"/>
    </row>
    <row r="32" spans="1:6" ht="19.5" customHeight="1">
      <c r="A32" s="39">
        <v>30216</v>
      </c>
      <c r="B32" s="39" t="s">
        <v>183</v>
      </c>
      <c r="C32" s="40">
        <f t="shared" si="0"/>
        <v>0</v>
      </c>
      <c r="D32" s="20">
        <v>0</v>
      </c>
      <c r="E32" s="20"/>
      <c r="F32" s="41"/>
    </row>
    <row r="33" spans="1:6" ht="19.5" customHeight="1">
      <c r="A33" s="39">
        <v>30217</v>
      </c>
      <c r="B33" s="39" t="s">
        <v>184</v>
      </c>
      <c r="C33" s="40">
        <f t="shared" si="0"/>
        <v>0.3223</v>
      </c>
      <c r="D33" s="20">
        <v>0</v>
      </c>
      <c r="E33" s="20">
        <v>0.3223</v>
      </c>
      <c r="F33" s="41"/>
    </row>
    <row r="34" spans="1:6" ht="19.5" customHeight="1">
      <c r="A34" s="39">
        <v>30218</v>
      </c>
      <c r="B34" s="39" t="s">
        <v>185</v>
      </c>
      <c r="C34" s="40">
        <f t="shared" si="0"/>
        <v>0</v>
      </c>
      <c r="D34" s="20">
        <v>0</v>
      </c>
      <c r="E34" s="20"/>
      <c r="F34" s="41"/>
    </row>
    <row r="35" spans="1:6" ht="19.5" customHeight="1">
      <c r="A35" s="39">
        <v>30224</v>
      </c>
      <c r="B35" s="39" t="s">
        <v>186</v>
      </c>
      <c r="C35" s="40">
        <f t="shared" si="0"/>
        <v>0</v>
      </c>
      <c r="D35" s="20">
        <v>0</v>
      </c>
      <c r="E35" s="20"/>
      <c r="F35" s="41"/>
    </row>
    <row r="36" spans="1:6" ht="19.5" customHeight="1">
      <c r="A36" s="39">
        <v>30225</v>
      </c>
      <c r="B36" s="39" t="s">
        <v>187</v>
      </c>
      <c r="C36" s="40">
        <f t="shared" si="0"/>
        <v>0</v>
      </c>
      <c r="D36" s="20">
        <v>0</v>
      </c>
      <c r="E36" s="20"/>
      <c r="F36" s="41"/>
    </row>
    <row r="37" spans="1:6" ht="19.5" customHeight="1">
      <c r="A37" s="39">
        <v>30226</v>
      </c>
      <c r="B37" s="39" t="s">
        <v>188</v>
      </c>
      <c r="C37" s="40">
        <f t="shared" si="0"/>
        <v>0</v>
      </c>
      <c r="D37" s="20">
        <v>0</v>
      </c>
      <c r="E37" s="20"/>
      <c r="F37" s="41"/>
    </row>
    <row r="38" spans="1:6" ht="19.5" customHeight="1">
      <c r="A38" s="39">
        <v>30227</v>
      </c>
      <c r="B38" s="39" t="s">
        <v>189</v>
      </c>
      <c r="C38" s="40">
        <f t="shared" si="0"/>
        <v>0</v>
      </c>
      <c r="D38" s="20">
        <v>0</v>
      </c>
      <c r="E38" s="20"/>
      <c r="F38" s="41"/>
    </row>
    <row r="39" spans="1:6" ht="19.5" customHeight="1">
      <c r="A39" s="39">
        <v>30228</v>
      </c>
      <c r="B39" s="39" t="s">
        <v>190</v>
      </c>
      <c r="C39" s="40">
        <f t="shared" si="0"/>
        <v>5.41</v>
      </c>
      <c r="D39" s="20">
        <v>0</v>
      </c>
      <c r="E39" s="20">
        <v>5.41</v>
      </c>
      <c r="F39" s="41"/>
    </row>
    <row r="40" spans="1:6" ht="19.5" customHeight="1">
      <c r="A40" s="39">
        <v>30229</v>
      </c>
      <c r="B40" s="39" t="s">
        <v>191</v>
      </c>
      <c r="C40" s="40">
        <f aca="true" t="shared" si="1" ref="C40:C61">D40+E40</f>
        <v>45.293283</v>
      </c>
      <c r="D40" s="20">
        <v>0</v>
      </c>
      <c r="E40" s="20">
        <v>45.293283</v>
      </c>
      <c r="F40" s="41"/>
    </row>
    <row r="41" spans="1:6" ht="19.5" customHeight="1">
      <c r="A41" s="39">
        <v>30231</v>
      </c>
      <c r="B41" s="39" t="s">
        <v>192</v>
      </c>
      <c r="C41" s="40">
        <f t="shared" si="1"/>
        <v>3.94</v>
      </c>
      <c r="D41" s="20">
        <v>0</v>
      </c>
      <c r="E41" s="20">
        <v>3.94</v>
      </c>
      <c r="F41" s="41"/>
    </row>
    <row r="42" spans="1:6" ht="19.5" customHeight="1">
      <c r="A42" s="39">
        <v>30239</v>
      </c>
      <c r="B42" s="39" t="s">
        <v>193</v>
      </c>
      <c r="C42" s="40">
        <f t="shared" si="1"/>
        <v>19.828</v>
      </c>
      <c r="D42" s="20">
        <v>0</v>
      </c>
      <c r="E42" s="20">
        <v>19.828</v>
      </c>
      <c r="F42" s="41"/>
    </row>
    <row r="43" spans="1:6" ht="19.5" customHeight="1">
      <c r="A43" s="39">
        <v>30240</v>
      </c>
      <c r="B43" s="39" t="s">
        <v>194</v>
      </c>
      <c r="C43" s="40">
        <f t="shared" si="1"/>
        <v>0</v>
      </c>
      <c r="D43" s="20">
        <v>0</v>
      </c>
      <c r="E43" s="20"/>
      <c r="F43" s="41"/>
    </row>
    <row r="44" spans="1:6" ht="19.5" customHeight="1">
      <c r="A44" s="39">
        <v>30299</v>
      </c>
      <c r="B44" s="39" t="s">
        <v>195</v>
      </c>
      <c r="C44" s="40">
        <f t="shared" si="1"/>
        <v>0.9415970000000001</v>
      </c>
      <c r="D44" s="20">
        <v>0</v>
      </c>
      <c r="E44" s="20">
        <v>0.9415970000000001</v>
      </c>
      <c r="F44" s="41"/>
    </row>
    <row r="45" spans="1:6" ht="19.5" customHeight="1">
      <c r="A45" s="39">
        <v>303</v>
      </c>
      <c r="B45" s="39" t="s">
        <v>196</v>
      </c>
      <c r="C45" s="40">
        <f t="shared" si="1"/>
        <v>2607.879113</v>
      </c>
      <c r="D45" s="20">
        <v>2607.879113</v>
      </c>
      <c r="E45" s="20"/>
      <c r="F45" s="41"/>
    </row>
    <row r="46" spans="1:6" ht="19.5" customHeight="1">
      <c r="A46" s="39">
        <v>30301</v>
      </c>
      <c r="B46" s="39" t="s">
        <v>197</v>
      </c>
      <c r="C46" s="40">
        <f t="shared" si="1"/>
        <v>275.749877</v>
      </c>
      <c r="D46" s="20">
        <v>275.749877</v>
      </c>
      <c r="E46" s="20"/>
      <c r="F46" s="41"/>
    </row>
    <row r="47" spans="1:6" ht="19.5" customHeight="1">
      <c r="A47" s="39">
        <v>30302</v>
      </c>
      <c r="B47" s="39" t="s">
        <v>198</v>
      </c>
      <c r="C47" s="40">
        <f t="shared" si="1"/>
        <v>1627.4623279999998</v>
      </c>
      <c r="D47" s="20">
        <v>1627.4623279999998</v>
      </c>
      <c r="E47" s="20"/>
      <c r="F47" s="41"/>
    </row>
    <row r="48" spans="1:6" ht="19.5" customHeight="1">
      <c r="A48" s="39">
        <v>30303</v>
      </c>
      <c r="B48" s="39" t="s">
        <v>199</v>
      </c>
      <c r="C48" s="40">
        <f t="shared" si="1"/>
        <v>0</v>
      </c>
      <c r="D48" s="20">
        <v>0</v>
      </c>
      <c r="E48" s="20"/>
      <c r="F48" s="41"/>
    </row>
    <row r="49" spans="1:6" ht="19.5" customHeight="1">
      <c r="A49" s="39">
        <v>30304</v>
      </c>
      <c r="B49" s="39" t="s">
        <v>200</v>
      </c>
      <c r="C49" s="40">
        <f t="shared" si="1"/>
        <v>60.2234</v>
      </c>
      <c r="D49" s="20">
        <v>60.2234</v>
      </c>
      <c r="E49" s="20"/>
      <c r="F49" s="41"/>
    </row>
    <row r="50" spans="1:6" ht="19.5" customHeight="1">
      <c r="A50" s="39">
        <v>30305</v>
      </c>
      <c r="B50" s="39" t="s">
        <v>201</v>
      </c>
      <c r="C50" s="40">
        <f t="shared" si="1"/>
        <v>244.60075</v>
      </c>
      <c r="D50" s="20">
        <v>244.60075</v>
      </c>
      <c r="E50" s="20"/>
      <c r="F50" s="41"/>
    </row>
    <row r="51" spans="1:6" ht="19.5" customHeight="1">
      <c r="A51" s="39">
        <v>30306</v>
      </c>
      <c r="B51" s="39" t="s">
        <v>202</v>
      </c>
      <c r="C51" s="40">
        <f t="shared" si="1"/>
        <v>0</v>
      </c>
      <c r="D51" s="20">
        <v>0</v>
      </c>
      <c r="E51" s="20"/>
      <c r="F51" s="41"/>
    </row>
    <row r="52" spans="1:6" ht="19.5" customHeight="1">
      <c r="A52" s="39">
        <v>30307</v>
      </c>
      <c r="B52" s="39" t="s">
        <v>203</v>
      </c>
      <c r="C52" s="40">
        <f t="shared" si="1"/>
        <v>197.38276000000002</v>
      </c>
      <c r="D52" s="20">
        <v>197.38276000000002</v>
      </c>
      <c r="E52" s="20"/>
      <c r="F52" s="41"/>
    </row>
    <row r="53" spans="1:6" ht="19.5" customHeight="1">
      <c r="A53" s="39">
        <v>30308</v>
      </c>
      <c r="B53" s="39" t="s">
        <v>204</v>
      </c>
      <c r="C53" s="40">
        <f t="shared" si="1"/>
        <v>0</v>
      </c>
      <c r="D53" s="20">
        <v>0</v>
      </c>
      <c r="E53" s="20"/>
      <c r="F53" s="41"/>
    </row>
    <row r="54" spans="1:6" ht="19.5" customHeight="1">
      <c r="A54" s="39">
        <v>30309</v>
      </c>
      <c r="B54" s="39" t="s">
        <v>205</v>
      </c>
      <c r="C54" s="40">
        <f t="shared" si="1"/>
        <v>0</v>
      </c>
      <c r="D54" s="20">
        <v>0</v>
      </c>
      <c r="E54" s="20"/>
      <c r="F54" s="41"/>
    </row>
    <row r="55" spans="1:6" ht="19.5" customHeight="1">
      <c r="A55" s="39">
        <v>30310</v>
      </c>
      <c r="B55" s="39" t="s">
        <v>206</v>
      </c>
      <c r="C55" s="40">
        <f t="shared" si="1"/>
        <v>1.993956</v>
      </c>
      <c r="D55" s="20">
        <v>1.993956</v>
      </c>
      <c r="E55" s="20"/>
      <c r="F55" s="41"/>
    </row>
    <row r="56" spans="1:6" ht="19.5" customHeight="1">
      <c r="A56" s="39">
        <v>30311</v>
      </c>
      <c r="B56" s="39" t="s">
        <v>122</v>
      </c>
      <c r="C56" s="40">
        <f t="shared" si="1"/>
        <v>186.158601</v>
      </c>
      <c r="D56" s="20">
        <v>186.158601</v>
      </c>
      <c r="E56" s="20"/>
      <c r="F56" s="41"/>
    </row>
    <row r="57" spans="1:6" ht="19.5" customHeight="1">
      <c r="A57" s="39">
        <v>30312</v>
      </c>
      <c r="B57" s="39" t="s">
        <v>207</v>
      </c>
      <c r="C57" s="40">
        <f t="shared" si="1"/>
        <v>0</v>
      </c>
      <c r="D57" s="20">
        <v>0</v>
      </c>
      <c r="E57" s="20"/>
      <c r="F57" s="41"/>
    </row>
    <row r="58" spans="1:6" ht="19.5" customHeight="1">
      <c r="A58" s="39">
        <v>30313</v>
      </c>
      <c r="B58" s="39" t="s">
        <v>208</v>
      </c>
      <c r="C58" s="40">
        <f t="shared" si="1"/>
        <v>0</v>
      </c>
      <c r="D58" s="20">
        <v>0</v>
      </c>
      <c r="E58" s="20"/>
      <c r="F58" s="41"/>
    </row>
    <row r="59" spans="1:6" ht="19.5" customHeight="1">
      <c r="A59" s="39">
        <v>30314</v>
      </c>
      <c r="B59" s="39" t="s">
        <v>209</v>
      </c>
      <c r="C59" s="40">
        <f t="shared" si="1"/>
        <v>3.55</v>
      </c>
      <c r="D59" s="20">
        <v>3.55</v>
      </c>
      <c r="E59" s="20"/>
      <c r="F59" s="41"/>
    </row>
    <row r="60" spans="1:6" ht="19.5" customHeight="1">
      <c r="A60" s="39">
        <v>30315</v>
      </c>
      <c r="B60" s="39" t="s">
        <v>210</v>
      </c>
      <c r="C60" s="40">
        <f t="shared" si="1"/>
        <v>0</v>
      </c>
      <c r="D60" s="20">
        <v>0</v>
      </c>
      <c r="E60" s="20"/>
      <c r="F60" s="41"/>
    </row>
    <row r="61" spans="1:6" ht="19.5" customHeight="1">
      <c r="A61" s="39">
        <v>30399</v>
      </c>
      <c r="B61" s="39" t="s">
        <v>211</v>
      </c>
      <c r="C61" s="40">
        <f t="shared" si="1"/>
        <v>10.757441</v>
      </c>
      <c r="D61" s="20">
        <v>10.757441</v>
      </c>
      <c r="E61" s="20"/>
      <c r="F61" s="41"/>
    </row>
    <row r="62" spans="1:6" ht="20.25" customHeight="1">
      <c r="A62" s="27" t="s">
        <v>212</v>
      </c>
      <c r="B62" s="27"/>
      <c r="C62" s="27"/>
      <c r="D62" s="27"/>
      <c r="E62" s="27"/>
      <c r="F62" s="27"/>
    </row>
  </sheetData>
  <sheetProtection/>
  <mergeCells count="9">
    <mergeCell ref="A1:F1"/>
    <mergeCell ref="A3:B3"/>
    <mergeCell ref="A4:B4"/>
    <mergeCell ref="A6:B6"/>
    <mergeCell ref="A62:F62"/>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D24" sqref="D24"/>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213</v>
      </c>
      <c r="B1" s="29"/>
      <c r="C1" s="29"/>
      <c r="D1" s="29"/>
      <c r="E1" s="29"/>
      <c r="F1" s="29"/>
      <c r="G1" s="29"/>
      <c r="H1" s="29"/>
      <c r="I1" s="34"/>
      <c r="J1" s="34"/>
      <c r="K1" s="34"/>
    </row>
    <row r="2" spans="1:11" ht="27.75" customHeight="1">
      <c r="A2" s="29"/>
      <c r="B2" s="29"/>
      <c r="C2" s="29"/>
      <c r="D2" s="29"/>
      <c r="E2" s="29"/>
      <c r="F2" s="29"/>
      <c r="G2" s="29"/>
      <c r="H2" s="30" t="s">
        <v>214</v>
      </c>
      <c r="I2" s="34"/>
      <c r="J2" s="34"/>
      <c r="K2" s="34"/>
    </row>
    <row r="3" spans="1:10" ht="14.25" customHeight="1">
      <c r="A3" s="3" t="s">
        <v>7</v>
      </c>
      <c r="B3" s="3"/>
      <c r="C3" s="31"/>
      <c r="D3" s="31"/>
      <c r="E3" s="31"/>
      <c r="F3" s="31"/>
      <c r="G3" s="31"/>
      <c r="H3" s="32" t="s">
        <v>8</v>
      </c>
      <c r="I3" s="31"/>
      <c r="J3" s="31"/>
    </row>
    <row r="4" spans="1:8" ht="25.5" customHeight="1">
      <c r="A4" s="33" t="s">
        <v>215</v>
      </c>
      <c r="B4" s="33"/>
      <c r="C4" s="33"/>
      <c r="D4" s="33"/>
      <c r="E4" s="33"/>
      <c r="F4" s="33"/>
      <c r="G4" s="33" t="s">
        <v>216</v>
      </c>
      <c r="H4" s="33" t="s">
        <v>217</v>
      </c>
    </row>
    <row r="5" spans="1:8" ht="23.25" customHeight="1">
      <c r="A5" s="33" t="s">
        <v>151</v>
      </c>
      <c r="B5" s="33" t="s">
        <v>218</v>
      </c>
      <c r="C5" s="33" t="s">
        <v>219</v>
      </c>
      <c r="D5" s="33" t="s">
        <v>220</v>
      </c>
      <c r="E5" s="33"/>
      <c r="F5" s="33"/>
      <c r="G5" s="33"/>
      <c r="H5" s="33"/>
    </row>
    <row r="6" spans="1:8" ht="38.25" customHeight="1">
      <c r="A6" s="33"/>
      <c r="B6" s="33"/>
      <c r="C6" s="33"/>
      <c r="D6" s="7" t="s">
        <v>151</v>
      </c>
      <c r="E6" s="7" t="s">
        <v>221</v>
      </c>
      <c r="F6" s="7" t="s">
        <v>222</v>
      </c>
      <c r="G6" s="33"/>
      <c r="H6" s="33"/>
    </row>
    <row r="7" spans="1:8" ht="19.5" customHeight="1">
      <c r="A7" s="16">
        <v>1</v>
      </c>
      <c r="B7" s="16">
        <v>2</v>
      </c>
      <c r="C7" s="16">
        <v>3</v>
      </c>
      <c r="D7" s="16">
        <v>4</v>
      </c>
      <c r="E7" s="16">
        <v>5</v>
      </c>
      <c r="F7" s="16">
        <v>6</v>
      </c>
      <c r="G7" s="16">
        <v>7</v>
      </c>
      <c r="H7" s="16">
        <v>8</v>
      </c>
    </row>
    <row r="8" spans="1:8" ht="19.5" customHeight="1">
      <c r="A8" s="20">
        <v>4.26</v>
      </c>
      <c r="B8" s="20"/>
      <c r="C8" s="20">
        <v>0.32</v>
      </c>
      <c r="D8" s="20">
        <v>3.94</v>
      </c>
      <c r="E8" s="20"/>
      <c r="F8" s="20">
        <v>3.94</v>
      </c>
      <c r="G8" s="20">
        <v>147.64</v>
      </c>
      <c r="H8" s="20">
        <v>12</v>
      </c>
    </row>
    <row r="9" spans="1:8" ht="20.25" customHeight="1">
      <c r="A9" s="27" t="s">
        <v>223</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1">
      <selection activeCell="S10" sqref="S10"/>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224</v>
      </c>
      <c r="B1" s="1"/>
      <c r="C1" s="1"/>
      <c r="D1" s="1"/>
      <c r="E1" s="1"/>
      <c r="F1" s="1"/>
      <c r="G1" s="1"/>
      <c r="H1" s="1"/>
    </row>
    <row r="2" spans="1:8" ht="13.5" customHeight="1">
      <c r="A2" s="1"/>
      <c r="B2" s="1"/>
      <c r="C2" s="1"/>
      <c r="D2" s="1"/>
      <c r="E2" s="1"/>
      <c r="F2" s="1"/>
      <c r="G2" s="1"/>
      <c r="H2" s="2" t="s">
        <v>225</v>
      </c>
    </row>
    <row r="3" spans="1:8" ht="16.5" customHeight="1">
      <c r="A3" s="3" t="s">
        <v>226</v>
      </c>
      <c r="B3" s="3"/>
      <c r="C3" s="4"/>
      <c r="D3" s="5"/>
      <c r="E3" s="5"/>
      <c r="F3" s="5"/>
      <c r="G3" s="6"/>
      <c r="H3" s="2" t="s">
        <v>8</v>
      </c>
    </row>
    <row r="4" spans="1:8" ht="19.5" customHeight="1">
      <c r="A4" s="7" t="s">
        <v>11</v>
      </c>
      <c r="B4" s="7"/>
      <c r="C4" s="8" t="s">
        <v>227</v>
      </c>
      <c r="D4" s="8" t="s">
        <v>228</v>
      </c>
      <c r="E4" s="9" t="s">
        <v>229</v>
      </c>
      <c r="F4" s="10"/>
      <c r="G4" s="11"/>
      <c r="H4" s="8" t="s">
        <v>230</v>
      </c>
    </row>
    <row r="5" spans="1:8" ht="30.75" customHeight="1">
      <c r="A5" s="7" t="s">
        <v>64</v>
      </c>
      <c r="B5" s="7" t="s">
        <v>65</v>
      </c>
      <c r="C5" s="12"/>
      <c r="D5" s="12"/>
      <c r="E5" s="7" t="s">
        <v>151</v>
      </c>
      <c r="F5" s="7" t="s">
        <v>126</v>
      </c>
      <c r="G5" s="7" t="s">
        <v>127</v>
      </c>
      <c r="H5" s="12"/>
    </row>
    <row r="6" spans="1:8" ht="16.5" customHeight="1">
      <c r="A6" s="13" t="s">
        <v>66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231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2018-01-10T01:50:17Z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